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konom\rozpočet 2016\"/>
    </mc:Choice>
  </mc:AlternateContent>
  <bookViews>
    <workbookView xWindow="0" yWindow="45" windowWidth="19155" windowHeight="11820"/>
  </bookViews>
  <sheets>
    <sheet name="List1" sheetId="1" r:id="rId1"/>
  </sheets>
  <definedNames>
    <definedName name="_xlnm.Print_Titles" localSheetId="0">List1!$1:$5</definedName>
    <definedName name="_xlnm.Print_Area" localSheetId="0">List1!$A$1:$G$71</definedName>
  </definedNames>
  <calcPr calcId="162913"/>
</workbook>
</file>

<file path=xl/calcChain.xml><?xml version="1.0" encoding="utf-8"?>
<calcChain xmlns="http://schemas.openxmlformats.org/spreadsheetml/2006/main">
  <c r="F71" i="1" l="1"/>
  <c r="G58" i="1"/>
  <c r="F58" i="1"/>
  <c r="F49" i="1"/>
  <c r="F21" i="1"/>
  <c r="G21" i="1" l="1"/>
  <c r="G42" i="1" l="1"/>
  <c r="G39" i="1"/>
  <c r="G12" i="1"/>
  <c r="G17" i="1"/>
  <c r="G31" i="1"/>
  <c r="G49" i="1"/>
  <c r="D71" i="1"/>
  <c r="G71" i="1" l="1"/>
</calcChain>
</file>

<file path=xl/sharedStrings.xml><?xml version="1.0" encoding="utf-8"?>
<sst xmlns="http://schemas.openxmlformats.org/spreadsheetml/2006/main" count="73" uniqueCount="73">
  <si>
    <t>Paragraf</t>
  </si>
  <si>
    <t>Položka</t>
  </si>
  <si>
    <t>Účel</t>
  </si>
  <si>
    <t>VÝDAJE</t>
  </si>
  <si>
    <t>Silnice</t>
  </si>
  <si>
    <t>DSO</t>
  </si>
  <si>
    <t>Výdaje celkem</t>
  </si>
  <si>
    <t xml:space="preserve">Rozpočet </t>
  </si>
  <si>
    <t>č.opatření</t>
  </si>
  <si>
    <t>Částka</t>
  </si>
  <si>
    <t>Uprav.rozp.</t>
  </si>
  <si>
    <t>Chodník Kralupská dokončení</t>
  </si>
  <si>
    <t>Chodník u čp.43 - proti kadeřnictví</t>
  </si>
  <si>
    <t>Spojovací chodník mezi Leteckou 426a Kolonii 411</t>
  </si>
  <si>
    <t>a oprava schodů u čp 426</t>
  </si>
  <si>
    <t>ZUŠ - dokončení zahrady</t>
  </si>
  <si>
    <t xml:space="preserve">ZUŠ -příjezd k vratům do zahrady </t>
  </si>
  <si>
    <t>ZUŠ - venkovní podium</t>
  </si>
  <si>
    <t>Policie - přesun do objektu " Ludvík"</t>
  </si>
  <si>
    <t>Pitná voda</t>
  </si>
  <si>
    <t>Kanalizace</t>
  </si>
  <si>
    <t>Mateřská škola</t>
  </si>
  <si>
    <t>Přístavba mateřské školy</t>
  </si>
  <si>
    <t>Základní škola</t>
  </si>
  <si>
    <t>Klub Klubíčko</t>
  </si>
  <si>
    <t>Fond školského rozvoje</t>
  </si>
  <si>
    <t>Mimoškolní činnost</t>
  </si>
  <si>
    <t>Základní umělecká škola</t>
  </si>
  <si>
    <t>Knihovna</t>
  </si>
  <si>
    <t>Ostatní záležitosti kultury včetně pronájmu  KD</t>
  </si>
  <si>
    <t>Kostely</t>
  </si>
  <si>
    <t>Veřejný rozhlas</t>
  </si>
  <si>
    <t>Libčické noviny</t>
  </si>
  <si>
    <t>Koupaliště</t>
  </si>
  <si>
    <t>Sport a tělovýchova / AFK, Sokol /</t>
  </si>
  <si>
    <t>Volný čas dětí a mládeže - dětská hřiště</t>
  </si>
  <si>
    <t xml:space="preserve">Zájmová činnost a rekreace </t>
  </si>
  <si>
    <t>Bytové hospodářství</t>
  </si>
  <si>
    <t>Nebytové hospodářství</t>
  </si>
  <si>
    <t>Oprava stodol- sběrný dvůr</t>
  </si>
  <si>
    <t>Veřejné osvětlení</t>
  </si>
  <si>
    <t>Pohřebnictví</t>
  </si>
  <si>
    <t>Územní rozvoj - stavebnictví</t>
  </si>
  <si>
    <t>Granty a dotace</t>
  </si>
  <si>
    <t>Komunální služby</t>
  </si>
  <si>
    <t>Nebezpečný odpad</t>
  </si>
  <si>
    <t>Svoz komunálního odpadu</t>
  </si>
  <si>
    <t>Separovaný odpad včetně bioodpadu</t>
  </si>
  <si>
    <t>Veřejná zeleň, péče o vzhled obce</t>
  </si>
  <si>
    <t>Pečovatelská služba</t>
  </si>
  <si>
    <t>Požární ochrana dobrovolní hasiči</t>
  </si>
  <si>
    <t>Městské zastupitelstvo</t>
  </si>
  <si>
    <t>Místní správa</t>
  </si>
  <si>
    <t>Rezerva rozpočtu</t>
  </si>
  <si>
    <t>Výdaje z finančních operací</t>
  </si>
  <si>
    <t>Kamerový systém</t>
  </si>
  <si>
    <t>ZUŠ -  Střecha a fasáda</t>
  </si>
  <si>
    <t>Kanalizace ulice U Krytu</t>
  </si>
  <si>
    <t>Kanalizace a vodovod ulice Vltavská</t>
  </si>
  <si>
    <t>Koupaliště - úprava vody</t>
  </si>
  <si>
    <t>veřejně prospěšné práce  dotace ÚP</t>
  </si>
  <si>
    <t>Úprava sportovišť na pozemku 164 kÚ Letky</t>
  </si>
  <si>
    <t>Osobní a užitkový automobil</t>
  </si>
  <si>
    <t>Úprava rozpočtu města Libčice nad Vltavou na rok 2016 č.4</t>
  </si>
  <si>
    <t>Zametací stroj</t>
  </si>
  <si>
    <t>Oprava vnitřní komunikace</t>
  </si>
  <si>
    <t>31/2016</t>
  </si>
  <si>
    <t>32/2016</t>
  </si>
  <si>
    <t>33/2016</t>
  </si>
  <si>
    <t>35/2016</t>
  </si>
  <si>
    <t>34/2016</t>
  </si>
  <si>
    <t>36/2016</t>
  </si>
  <si>
    <t>37/2016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</si>
</sst>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0" fillId="0" borderId="0" xfId="0" applyFont="1" applyBorder="1"/>
    <xf numFmtId="0" fontId="4" fillId="0" borderId="0" xfId="0" applyFont="1" applyBorder="1" applyAlignment="1"/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5" fillId="0" borderId="0" xfId="0" applyFont="1"/>
    <xf numFmtId="0" fontId="0" fillId="1" borderId="1" xfId="0" applyFont="1" applyFill="1" applyBorder="1"/>
    <xf numFmtId="0" fontId="0" fillId="1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49" fontId="0" fillId="2" borderId="1" xfId="0" applyNumberFormat="1" applyFill="1" applyBorder="1" applyAlignment="1">
      <alignment horizontal="right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right"/>
    </xf>
    <xf numFmtId="0" fontId="5" fillId="1" borderId="9" xfId="0" applyFont="1" applyFill="1" applyBorder="1"/>
    <xf numFmtId="0" fontId="5" fillId="1" borderId="10" xfId="0" applyFont="1" applyFill="1" applyBorder="1" applyAlignment="1">
      <alignment horizontal="right"/>
    </xf>
    <xf numFmtId="0" fontId="5" fillId="1" borderId="10" xfId="0" applyFont="1" applyFill="1" applyBorder="1"/>
    <xf numFmtId="0" fontId="5" fillId="1" borderId="11" xfId="0" applyFont="1" applyFill="1" applyBorder="1"/>
    <xf numFmtId="49" fontId="5" fillId="1" borderId="4" xfId="0" applyNumberFormat="1" applyFont="1" applyFill="1" applyBorder="1" applyAlignment="1">
      <alignment horizontal="right"/>
    </xf>
    <xf numFmtId="0" fontId="6" fillId="1" borderId="4" xfId="0" applyFont="1" applyFill="1" applyBorder="1"/>
    <xf numFmtId="0" fontId="5" fillId="1" borderId="5" xfId="0" applyFont="1" applyFill="1" applyBorder="1"/>
    <xf numFmtId="0" fontId="0" fillId="1" borderId="6" xfId="0" applyFill="1" applyBorder="1"/>
    <xf numFmtId="0" fontId="0" fillId="1" borderId="7" xfId="0" applyFill="1" applyBorder="1" applyAlignment="1">
      <alignment horizontal="right"/>
    </xf>
    <xf numFmtId="0" fontId="0" fillId="1" borderId="7" xfId="0" applyFill="1" applyBorder="1"/>
    <xf numFmtId="0" fontId="0" fillId="1" borderId="8" xfId="0" applyFill="1" applyBorder="1"/>
    <xf numFmtId="49" fontId="0" fillId="1" borderId="2" xfId="0" applyNumberFormat="1" applyFill="1" applyBorder="1" applyAlignment="1">
      <alignment horizontal="right"/>
    </xf>
    <xf numFmtId="0" fontId="0" fillId="1" borderId="2" xfId="0" applyFill="1" applyBorder="1"/>
    <xf numFmtId="0" fontId="0" fillId="1" borderId="3" xfId="0" applyFill="1" applyBorder="1"/>
    <xf numFmtId="0" fontId="0" fillId="0" borderId="1" xfId="0" applyFill="1" applyBorder="1"/>
    <xf numFmtId="0" fontId="4" fillId="0" borderId="0" xfId="0" applyFont="1" applyBorder="1" applyAlignment="1"/>
    <xf numFmtId="0" fontId="4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5"/>
  <sheetViews>
    <sheetView tabSelected="1" workbookViewId="0">
      <pane ySplit="5" topLeftCell="A44" activePane="bottomLeft" state="frozen"/>
      <selection pane="bottomLeft" activeCell="N67" sqref="N67"/>
    </sheetView>
  </sheetViews>
  <sheetFormatPr defaultRowHeight="15" x14ac:dyDescent="0.25"/>
  <cols>
    <col min="1" max="1" width="6.7109375" customWidth="1"/>
    <col min="2" max="2" width="6.7109375" style="4" customWidth="1"/>
    <col min="3" max="3" width="42.7109375" customWidth="1"/>
    <col min="4" max="4" width="9.7109375" customWidth="1"/>
    <col min="5" max="5" width="8.7109375" style="24" customWidth="1"/>
    <col min="6" max="6" width="8.7109375" customWidth="1"/>
    <col min="7" max="7" width="11.7109375" customWidth="1"/>
  </cols>
  <sheetData>
    <row r="2" spans="1:10" s="1" customFormat="1" ht="35.1" customHeight="1" x14ac:dyDescent="0.35">
      <c r="A2" s="1" t="s">
        <v>63</v>
      </c>
      <c r="E2" s="23"/>
    </row>
    <row r="4" spans="1:10" ht="21.95" customHeight="1" thickBot="1" x14ac:dyDescent="0.4">
      <c r="C4" s="1" t="s">
        <v>3</v>
      </c>
    </row>
    <row r="5" spans="1:10" x14ac:dyDescent="0.25">
      <c r="A5" s="45" t="s">
        <v>0</v>
      </c>
      <c r="B5" s="46" t="s">
        <v>1</v>
      </c>
      <c r="C5" s="47" t="s">
        <v>2</v>
      </c>
      <c r="D5" s="48" t="s">
        <v>7</v>
      </c>
      <c r="E5" s="49" t="s">
        <v>8</v>
      </c>
      <c r="F5" s="50" t="s">
        <v>9</v>
      </c>
      <c r="G5" s="51" t="s">
        <v>10</v>
      </c>
    </row>
    <row r="6" spans="1:10" s="5" customFormat="1" ht="20.100000000000001" customHeight="1" x14ac:dyDescent="0.25">
      <c r="A6" s="10">
        <v>2212</v>
      </c>
      <c r="B6" s="11"/>
      <c r="C6" s="10" t="s">
        <v>4</v>
      </c>
      <c r="D6" s="10">
        <v>630</v>
      </c>
      <c r="E6" s="25"/>
      <c r="F6" s="10"/>
      <c r="G6" s="10">
        <v>630</v>
      </c>
      <c r="J6" s="21"/>
    </row>
    <row r="7" spans="1:10" s="5" customFormat="1" ht="20.100000000000001" customHeight="1" x14ac:dyDescent="0.25">
      <c r="A7" s="10"/>
      <c r="B7" s="11"/>
      <c r="C7" s="6" t="s">
        <v>60</v>
      </c>
      <c r="D7" s="10"/>
      <c r="E7" s="26"/>
      <c r="F7" s="10"/>
      <c r="G7" s="10">
        <v>282</v>
      </c>
      <c r="J7" s="21"/>
    </row>
    <row r="8" spans="1:10" s="5" customFormat="1" ht="20.100000000000001" customHeight="1" x14ac:dyDescent="0.25">
      <c r="A8" s="10"/>
      <c r="B8" s="11">
        <v>6121</v>
      </c>
      <c r="C8" s="6" t="s">
        <v>11</v>
      </c>
      <c r="D8" s="10"/>
      <c r="E8" s="26"/>
      <c r="F8" s="10"/>
      <c r="G8" s="10">
        <v>210</v>
      </c>
      <c r="J8" s="21"/>
    </row>
    <row r="9" spans="1:10" s="5" customFormat="1" ht="20.100000000000001" customHeight="1" x14ac:dyDescent="0.25">
      <c r="A9" s="10"/>
      <c r="B9" s="11">
        <v>5171</v>
      </c>
      <c r="C9" s="6" t="s">
        <v>12</v>
      </c>
      <c r="D9" s="10"/>
      <c r="E9" s="26"/>
      <c r="F9" s="10"/>
      <c r="G9" s="10">
        <v>30</v>
      </c>
      <c r="J9" s="21"/>
    </row>
    <row r="10" spans="1:10" s="5" customFormat="1" ht="20.100000000000001" customHeight="1" x14ac:dyDescent="0.25">
      <c r="A10" s="10"/>
      <c r="B10" s="11">
        <v>5171</v>
      </c>
      <c r="C10" s="6" t="s">
        <v>13</v>
      </c>
      <c r="D10" s="10"/>
      <c r="E10" s="25"/>
      <c r="F10" s="10"/>
      <c r="G10" s="10"/>
      <c r="J10" s="21"/>
    </row>
    <row r="11" spans="1:10" s="5" customFormat="1" ht="20.100000000000001" customHeight="1" x14ac:dyDescent="0.25">
      <c r="A11" s="10"/>
      <c r="B11" s="11"/>
      <c r="C11" s="6" t="s">
        <v>14</v>
      </c>
      <c r="D11" s="10"/>
      <c r="E11" s="26"/>
      <c r="F11" s="10"/>
      <c r="G11" s="10">
        <v>100</v>
      </c>
      <c r="J11" s="21"/>
    </row>
    <row r="12" spans="1:10" s="5" customFormat="1" ht="20.100000000000001" customHeight="1" x14ac:dyDescent="0.25">
      <c r="A12" s="36"/>
      <c r="B12" s="37"/>
      <c r="C12" s="33"/>
      <c r="D12" s="36"/>
      <c r="E12" s="35"/>
      <c r="F12" s="31"/>
      <c r="G12" s="31">
        <f>SUM(G6:G11)</f>
        <v>1252</v>
      </c>
      <c r="J12" s="21"/>
    </row>
    <row r="13" spans="1:10" x14ac:dyDescent="0.25">
      <c r="A13" s="33">
        <v>2310</v>
      </c>
      <c r="B13" s="34"/>
      <c r="C13" s="33" t="s">
        <v>19</v>
      </c>
      <c r="D13" s="33">
        <v>50</v>
      </c>
      <c r="E13" s="35"/>
      <c r="F13" s="33"/>
      <c r="G13" s="32">
        <v>50</v>
      </c>
    </row>
    <row r="14" spans="1:10" x14ac:dyDescent="0.25">
      <c r="A14" s="6">
        <v>2321</v>
      </c>
      <c r="B14" s="7"/>
      <c r="C14" s="6" t="s">
        <v>20</v>
      </c>
      <c r="D14" s="6">
        <v>150</v>
      </c>
      <c r="E14" s="26"/>
      <c r="F14" s="6"/>
      <c r="G14" s="6">
        <v>150</v>
      </c>
    </row>
    <row r="15" spans="1:10" x14ac:dyDescent="0.25">
      <c r="A15" s="6"/>
      <c r="B15" s="7"/>
      <c r="C15" s="6" t="s">
        <v>57</v>
      </c>
      <c r="D15" s="6"/>
      <c r="E15" s="26"/>
      <c r="F15" s="6"/>
      <c r="G15" s="6">
        <v>800</v>
      </c>
    </row>
    <row r="16" spans="1:10" x14ac:dyDescent="0.25">
      <c r="A16" s="6"/>
      <c r="B16" s="7"/>
      <c r="C16" s="6" t="s">
        <v>58</v>
      </c>
      <c r="D16" s="6"/>
      <c r="E16" s="26"/>
      <c r="F16" s="6"/>
      <c r="G16" s="6">
        <v>635</v>
      </c>
    </row>
    <row r="17" spans="1:7" x14ac:dyDescent="0.25">
      <c r="A17" s="33"/>
      <c r="B17" s="34"/>
      <c r="C17" s="33"/>
      <c r="D17" s="33"/>
      <c r="E17" s="35"/>
      <c r="F17" s="33"/>
      <c r="G17" s="32">
        <f>SUM(G14:G16)</f>
        <v>1585</v>
      </c>
    </row>
    <row r="18" spans="1:7" x14ac:dyDescent="0.25">
      <c r="A18" s="6">
        <v>3111</v>
      </c>
      <c r="B18" s="7"/>
      <c r="C18" s="6" t="s">
        <v>21</v>
      </c>
      <c r="D18" s="6">
        <v>1235</v>
      </c>
      <c r="E18" s="26"/>
      <c r="F18" s="6"/>
      <c r="G18" s="6">
        <v>1235</v>
      </c>
    </row>
    <row r="19" spans="1:7" x14ac:dyDescent="0.25">
      <c r="A19" s="6"/>
      <c r="B19" s="7">
        <v>6121</v>
      </c>
      <c r="C19" s="6" t="s">
        <v>22</v>
      </c>
      <c r="D19" s="6">
        <v>2000</v>
      </c>
      <c r="E19" s="26"/>
      <c r="F19" s="6"/>
      <c r="G19" s="6">
        <v>9300</v>
      </c>
    </row>
    <row r="20" spans="1:7" x14ac:dyDescent="0.25">
      <c r="A20" s="6"/>
      <c r="B20" s="7"/>
      <c r="C20" s="6" t="s">
        <v>65</v>
      </c>
      <c r="D20" s="6"/>
      <c r="E20" s="26" t="s">
        <v>66</v>
      </c>
      <c r="F20" s="6">
        <v>400</v>
      </c>
      <c r="G20" s="6">
        <v>400</v>
      </c>
    </row>
    <row r="21" spans="1:7" x14ac:dyDescent="0.25">
      <c r="A21" s="33"/>
      <c r="B21" s="34"/>
      <c r="C21" s="33"/>
      <c r="D21" s="33"/>
      <c r="E21" s="35"/>
      <c r="F21" s="32">
        <f>SUM(F20)</f>
        <v>400</v>
      </c>
      <c r="G21" s="32">
        <f>SUM(G18:G20)</f>
        <v>10935</v>
      </c>
    </row>
    <row r="22" spans="1:7" x14ac:dyDescent="0.25">
      <c r="A22" s="6">
        <v>3113</v>
      </c>
      <c r="B22" s="7"/>
      <c r="C22" s="6" t="s">
        <v>23</v>
      </c>
      <c r="D22" s="6">
        <v>2795</v>
      </c>
      <c r="E22" s="26"/>
      <c r="F22" s="6"/>
      <c r="G22" s="32">
        <v>2795</v>
      </c>
    </row>
    <row r="23" spans="1:7" x14ac:dyDescent="0.25">
      <c r="A23" s="6">
        <v>3119</v>
      </c>
      <c r="B23" s="7"/>
      <c r="C23" s="6" t="s">
        <v>24</v>
      </c>
      <c r="D23" s="6">
        <v>375</v>
      </c>
      <c r="E23" s="26"/>
      <c r="F23" s="6"/>
      <c r="G23" s="32">
        <v>375</v>
      </c>
    </row>
    <row r="24" spans="1:7" x14ac:dyDescent="0.25">
      <c r="A24" s="6">
        <v>3119</v>
      </c>
      <c r="B24" s="7"/>
      <c r="C24" s="6" t="s">
        <v>25</v>
      </c>
      <c r="D24" s="6">
        <v>400</v>
      </c>
      <c r="E24" s="26"/>
      <c r="F24" s="6"/>
      <c r="G24" s="32">
        <v>400</v>
      </c>
    </row>
    <row r="25" spans="1:7" x14ac:dyDescent="0.25">
      <c r="A25" s="6">
        <v>3149</v>
      </c>
      <c r="B25" s="7"/>
      <c r="C25" s="6" t="s">
        <v>26</v>
      </c>
      <c r="D25" s="6">
        <v>15</v>
      </c>
      <c r="E25" s="26"/>
      <c r="F25" s="6"/>
      <c r="G25" s="32">
        <v>15</v>
      </c>
    </row>
    <row r="26" spans="1:7" x14ac:dyDescent="0.25">
      <c r="A26" s="6">
        <v>3231</v>
      </c>
      <c r="B26" s="7"/>
      <c r="C26" s="6" t="s">
        <v>27</v>
      </c>
      <c r="D26" s="6">
        <v>1000</v>
      </c>
      <c r="E26" s="26"/>
      <c r="F26" s="6"/>
      <c r="G26" s="6">
        <v>1000</v>
      </c>
    </row>
    <row r="27" spans="1:7" x14ac:dyDescent="0.25">
      <c r="A27" s="6"/>
      <c r="B27" s="7">
        <v>6121</v>
      </c>
      <c r="C27" s="6" t="s">
        <v>15</v>
      </c>
      <c r="D27" s="6"/>
      <c r="E27" s="26"/>
      <c r="F27" s="6"/>
      <c r="G27" s="6">
        <v>200</v>
      </c>
    </row>
    <row r="28" spans="1:7" x14ac:dyDescent="0.25">
      <c r="A28" s="6"/>
      <c r="B28" s="7">
        <v>6121</v>
      </c>
      <c r="C28" s="6" t="s">
        <v>16</v>
      </c>
      <c r="D28" s="6"/>
      <c r="E28" s="26"/>
      <c r="F28" s="6"/>
      <c r="G28" s="6">
        <v>180</v>
      </c>
    </row>
    <row r="29" spans="1:7" x14ac:dyDescent="0.25">
      <c r="A29" s="6"/>
      <c r="B29" s="7">
        <v>6121</v>
      </c>
      <c r="C29" s="6" t="s">
        <v>17</v>
      </c>
      <c r="D29" s="6"/>
      <c r="E29" s="26"/>
      <c r="F29" s="6"/>
      <c r="G29" s="6">
        <v>300</v>
      </c>
    </row>
    <row r="30" spans="1:7" x14ac:dyDescent="0.25">
      <c r="A30" s="6"/>
      <c r="B30" s="7">
        <v>6121</v>
      </c>
      <c r="C30" s="6" t="s">
        <v>56</v>
      </c>
      <c r="D30" s="6"/>
      <c r="E30" s="26"/>
      <c r="F30" s="6"/>
      <c r="G30" s="6">
        <v>3600</v>
      </c>
    </row>
    <row r="31" spans="1:7" x14ac:dyDescent="0.25">
      <c r="B31" s="33"/>
      <c r="C31" s="34"/>
      <c r="D31" s="33"/>
      <c r="E31" s="33"/>
      <c r="F31" s="35"/>
      <c r="G31" s="32">
        <f>SUM(G26:G30)</f>
        <v>5280</v>
      </c>
    </row>
    <row r="32" spans="1:7" x14ac:dyDescent="0.25">
      <c r="A32" s="6">
        <v>3314</v>
      </c>
      <c r="B32" s="7"/>
      <c r="C32" s="6" t="s">
        <v>28</v>
      </c>
      <c r="D32" s="6">
        <v>90</v>
      </c>
      <c r="E32" s="26"/>
      <c r="F32" s="6"/>
      <c r="G32" s="32">
        <v>90</v>
      </c>
    </row>
    <row r="33" spans="1:7" x14ac:dyDescent="0.25">
      <c r="A33" s="6">
        <v>3319</v>
      </c>
      <c r="B33" s="7"/>
      <c r="C33" s="6" t="s">
        <v>29</v>
      </c>
      <c r="D33" s="6">
        <v>580</v>
      </c>
      <c r="E33" s="26"/>
      <c r="F33" s="6"/>
      <c r="G33" s="32">
        <v>580</v>
      </c>
    </row>
    <row r="34" spans="1:7" x14ac:dyDescent="0.25">
      <c r="A34" s="6">
        <v>3326</v>
      </c>
      <c r="B34" s="7"/>
      <c r="C34" s="6" t="s">
        <v>30</v>
      </c>
      <c r="D34" s="6">
        <v>80</v>
      </c>
      <c r="E34" s="26"/>
      <c r="F34" s="6"/>
      <c r="G34" s="32">
        <v>80</v>
      </c>
    </row>
    <row r="35" spans="1:7" x14ac:dyDescent="0.25">
      <c r="A35" s="6">
        <v>3341</v>
      </c>
      <c r="B35" s="7"/>
      <c r="C35" s="6" t="s">
        <v>31</v>
      </c>
      <c r="D35" s="6">
        <v>25</v>
      </c>
      <c r="E35" s="26"/>
      <c r="F35" s="6"/>
      <c r="G35" s="32">
        <v>25</v>
      </c>
    </row>
    <row r="36" spans="1:7" x14ac:dyDescent="0.25">
      <c r="A36" s="6">
        <v>3349</v>
      </c>
      <c r="B36" s="7"/>
      <c r="C36" s="6" t="s">
        <v>32</v>
      </c>
      <c r="D36" s="6">
        <v>300</v>
      </c>
      <c r="E36" s="26"/>
      <c r="F36" s="6"/>
      <c r="G36" s="32">
        <v>300</v>
      </c>
    </row>
    <row r="37" spans="1:7" x14ac:dyDescent="0.25">
      <c r="A37" s="6">
        <v>3412</v>
      </c>
      <c r="B37" s="7"/>
      <c r="C37" s="6" t="s">
        <v>33</v>
      </c>
      <c r="D37" s="6">
        <v>150</v>
      </c>
      <c r="E37" s="26"/>
      <c r="F37" s="6"/>
      <c r="G37" s="6">
        <v>150</v>
      </c>
    </row>
    <row r="38" spans="1:7" x14ac:dyDescent="0.25">
      <c r="A38" s="6"/>
      <c r="B38" s="7"/>
      <c r="C38" s="6" t="s">
        <v>59</v>
      </c>
      <c r="D38" s="6"/>
      <c r="E38" s="26"/>
      <c r="F38" s="6"/>
      <c r="G38" s="6">
        <v>800</v>
      </c>
    </row>
    <row r="39" spans="1:7" x14ac:dyDescent="0.25">
      <c r="A39" s="33"/>
      <c r="B39" s="34"/>
      <c r="C39" s="33"/>
      <c r="D39" s="33"/>
      <c r="E39" s="35"/>
      <c r="F39" s="33"/>
      <c r="G39" s="32">
        <f>SUM(G37:G38)</f>
        <v>950</v>
      </c>
    </row>
    <row r="40" spans="1:7" x14ac:dyDescent="0.25">
      <c r="A40" s="6">
        <v>3419</v>
      </c>
      <c r="B40" s="7"/>
      <c r="C40" s="6" t="s">
        <v>34</v>
      </c>
      <c r="D40" s="6">
        <v>1020</v>
      </c>
      <c r="E40" s="26"/>
      <c r="F40" s="6"/>
      <c r="G40" s="6">
        <v>1020</v>
      </c>
    </row>
    <row r="41" spans="1:7" x14ac:dyDescent="0.25">
      <c r="A41" s="6"/>
      <c r="B41" s="7"/>
      <c r="C41" s="6" t="s">
        <v>61</v>
      </c>
      <c r="D41" s="6"/>
      <c r="E41" s="26"/>
      <c r="F41" s="6"/>
      <c r="G41" s="6">
        <v>250</v>
      </c>
    </row>
    <row r="42" spans="1:7" x14ac:dyDescent="0.25">
      <c r="A42" s="6"/>
      <c r="B42" s="7"/>
      <c r="C42" s="6"/>
      <c r="D42" s="6"/>
      <c r="E42" s="26"/>
      <c r="F42" s="52"/>
      <c r="G42" s="32">
        <f>SUM(G40:G41)</f>
        <v>1270</v>
      </c>
    </row>
    <row r="43" spans="1:7" x14ac:dyDescent="0.25">
      <c r="A43" s="6">
        <v>3421</v>
      </c>
      <c r="B43" s="7"/>
      <c r="C43" s="6" t="s">
        <v>35</v>
      </c>
      <c r="D43" s="6">
        <v>150</v>
      </c>
      <c r="E43" s="26" t="s">
        <v>67</v>
      </c>
      <c r="F43" s="32">
        <v>100</v>
      </c>
      <c r="G43" s="32">
        <v>250</v>
      </c>
    </row>
    <row r="44" spans="1:7" x14ac:dyDescent="0.25">
      <c r="A44" s="6">
        <v>3429</v>
      </c>
      <c r="B44" s="7"/>
      <c r="C44" s="6" t="s">
        <v>36</v>
      </c>
      <c r="D44" s="6">
        <v>450</v>
      </c>
      <c r="E44" s="26"/>
      <c r="F44" s="6"/>
      <c r="G44" s="32">
        <v>450</v>
      </c>
    </row>
    <row r="45" spans="1:7" s="5" customFormat="1" x14ac:dyDescent="0.25">
      <c r="A45" s="10">
        <v>3612</v>
      </c>
      <c r="B45" s="11"/>
      <c r="C45" s="6" t="s">
        <v>37</v>
      </c>
      <c r="D45" s="10">
        <v>190</v>
      </c>
      <c r="E45" s="25"/>
      <c r="F45" s="10"/>
      <c r="G45" s="31">
        <v>190</v>
      </c>
    </row>
    <row r="46" spans="1:7" s="5" customFormat="1" x14ac:dyDescent="0.25">
      <c r="A46" s="10">
        <v>3613</v>
      </c>
      <c r="B46" s="11"/>
      <c r="C46" s="6" t="s">
        <v>38</v>
      </c>
      <c r="D46" s="10">
        <v>360</v>
      </c>
      <c r="E46" s="25" t="s">
        <v>68</v>
      </c>
      <c r="F46" s="10">
        <v>150</v>
      </c>
      <c r="G46" s="10">
        <v>510</v>
      </c>
    </row>
    <row r="47" spans="1:7" s="5" customFormat="1" x14ac:dyDescent="0.25">
      <c r="A47" s="10"/>
      <c r="B47" s="11">
        <v>6121</v>
      </c>
      <c r="C47" s="6" t="s">
        <v>18</v>
      </c>
      <c r="D47" s="10"/>
      <c r="E47" s="26" t="s">
        <v>70</v>
      </c>
      <c r="F47" s="10">
        <v>600</v>
      </c>
      <c r="G47" s="10">
        <v>5600</v>
      </c>
    </row>
    <row r="48" spans="1:7" s="5" customFormat="1" x14ac:dyDescent="0.25">
      <c r="A48" s="10"/>
      <c r="B48" s="11">
        <v>5171</v>
      </c>
      <c r="C48" s="6" t="s">
        <v>39</v>
      </c>
      <c r="D48" s="10"/>
      <c r="E48" s="26"/>
      <c r="F48" s="10"/>
      <c r="G48" s="10">
        <v>200</v>
      </c>
    </row>
    <row r="49" spans="1:7" s="5" customFormat="1" x14ac:dyDescent="0.25">
      <c r="A49" s="10"/>
      <c r="B49" s="11"/>
      <c r="C49" s="6"/>
      <c r="D49" s="10"/>
      <c r="E49" s="26"/>
      <c r="F49" s="31">
        <f>SUM(F46:F48)</f>
        <v>750</v>
      </c>
      <c r="G49" s="31">
        <f>SUM(G46:G48)</f>
        <v>6310</v>
      </c>
    </row>
    <row r="50" spans="1:7" s="5" customFormat="1" ht="15" customHeight="1" x14ac:dyDescent="0.25">
      <c r="A50" s="10">
        <v>3631</v>
      </c>
      <c r="B50" s="11"/>
      <c r="C50" s="6" t="s">
        <v>40</v>
      </c>
      <c r="D50" s="10">
        <v>1700</v>
      </c>
      <c r="E50" s="25"/>
      <c r="F50" s="10"/>
      <c r="G50" s="31">
        <v>1700</v>
      </c>
    </row>
    <row r="51" spans="1:7" s="5" customFormat="1" ht="15" customHeight="1" x14ac:dyDescent="0.25">
      <c r="A51" s="10">
        <v>3632</v>
      </c>
      <c r="B51" s="11"/>
      <c r="C51" s="6" t="s">
        <v>41</v>
      </c>
      <c r="D51" s="10">
        <v>100</v>
      </c>
      <c r="E51" s="25"/>
      <c r="F51" s="10"/>
      <c r="G51" s="31">
        <v>100</v>
      </c>
    </row>
    <row r="52" spans="1:7" s="5" customFormat="1" ht="15" customHeight="1" x14ac:dyDescent="0.25">
      <c r="A52" s="10">
        <v>3636</v>
      </c>
      <c r="B52" s="11"/>
      <c r="C52" s="6" t="s">
        <v>42</v>
      </c>
      <c r="D52" s="10">
        <v>300</v>
      </c>
      <c r="E52" s="25"/>
      <c r="F52" s="10"/>
      <c r="G52" s="31">
        <v>300</v>
      </c>
    </row>
    <row r="53" spans="1:7" s="5" customFormat="1" ht="15" customHeight="1" x14ac:dyDescent="0.25">
      <c r="A53" s="10">
        <v>3636</v>
      </c>
      <c r="B53" s="11"/>
      <c r="C53" s="6" t="s">
        <v>43</v>
      </c>
      <c r="D53" s="10">
        <v>500</v>
      </c>
      <c r="E53" s="25"/>
      <c r="F53" s="10"/>
      <c r="G53" s="31">
        <v>500</v>
      </c>
    </row>
    <row r="54" spans="1:7" s="5" customFormat="1" ht="15" customHeight="1" x14ac:dyDescent="0.25">
      <c r="A54" s="10">
        <v>3639</v>
      </c>
      <c r="B54" s="11"/>
      <c r="C54" s="6" t="s">
        <v>44</v>
      </c>
      <c r="D54" s="10">
        <v>1760</v>
      </c>
      <c r="E54" s="25"/>
      <c r="F54" s="10"/>
      <c r="G54" s="10">
        <v>1760</v>
      </c>
    </row>
    <row r="55" spans="1:7" s="5" customFormat="1" ht="15" customHeight="1" x14ac:dyDescent="0.25">
      <c r="A55" s="10"/>
      <c r="B55" s="11"/>
      <c r="C55" s="6" t="s">
        <v>55</v>
      </c>
      <c r="D55" s="10"/>
      <c r="E55" s="26"/>
      <c r="F55" s="10"/>
      <c r="G55" s="10">
        <v>160</v>
      </c>
    </row>
    <row r="56" spans="1:7" s="5" customFormat="1" ht="15" customHeight="1" x14ac:dyDescent="0.25">
      <c r="A56" s="10"/>
      <c r="B56" s="11"/>
      <c r="C56" s="6" t="s">
        <v>62</v>
      </c>
      <c r="D56" s="10"/>
      <c r="E56" s="26"/>
      <c r="F56" s="10"/>
      <c r="G56" s="10">
        <v>400</v>
      </c>
    </row>
    <row r="57" spans="1:7" s="5" customFormat="1" ht="15" customHeight="1" x14ac:dyDescent="0.25">
      <c r="A57" s="10"/>
      <c r="B57" s="11"/>
      <c r="C57" s="6" t="s">
        <v>64</v>
      </c>
      <c r="D57" s="10"/>
      <c r="E57" s="26" t="s">
        <v>69</v>
      </c>
      <c r="F57" s="10">
        <v>2700</v>
      </c>
      <c r="G57" s="10">
        <v>2700</v>
      </c>
    </row>
    <row r="58" spans="1:7" s="5" customFormat="1" ht="15" customHeight="1" x14ac:dyDescent="0.25">
      <c r="A58" s="10"/>
      <c r="B58" s="11"/>
      <c r="C58" s="6"/>
      <c r="D58" s="10"/>
      <c r="E58" s="26"/>
      <c r="F58" s="31">
        <f>SUM(F57)</f>
        <v>2700</v>
      </c>
      <c r="G58" s="31">
        <f>SUM(G54:G57)</f>
        <v>5020</v>
      </c>
    </row>
    <row r="59" spans="1:7" x14ac:dyDescent="0.25">
      <c r="A59" s="6">
        <v>3699</v>
      </c>
      <c r="B59" s="7"/>
      <c r="C59" s="6" t="s">
        <v>5</v>
      </c>
      <c r="D59" s="6">
        <v>90</v>
      </c>
      <c r="E59" s="26"/>
      <c r="F59" s="6"/>
      <c r="G59" s="32">
        <v>90</v>
      </c>
    </row>
    <row r="60" spans="1:7" x14ac:dyDescent="0.25">
      <c r="A60" s="6">
        <v>3721</v>
      </c>
      <c r="B60" s="7"/>
      <c r="C60" s="6" t="s">
        <v>45</v>
      </c>
      <c r="D60" s="6">
        <v>80</v>
      </c>
      <c r="E60" s="26"/>
      <c r="F60" s="6"/>
      <c r="G60" s="32">
        <v>80</v>
      </c>
    </row>
    <row r="61" spans="1:7" x14ac:dyDescent="0.25">
      <c r="A61" s="6">
        <v>3722</v>
      </c>
      <c r="B61" s="7"/>
      <c r="C61" s="6" t="s">
        <v>46</v>
      </c>
      <c r="D61" s="6">
        <v>2800</v>
      </c>
      <c r="E61" s="26"/>
      <c r="F61" s="6"/>
      <c r="G61" s="32">
        <v>2800</v>
      </c>
    </row>
    <row r="62" spans="1:7" x14ac:dyDescent="0.25">
      <c r="A62" s="6">
        <v>3723</v>
      </c>
      <c r="B62" s="7"/>
      <c r="C62" s="6" t="s">
        <v>47</v>
      </c>
      <c r="D62" s="6">
        <v>950</v>
      </c>
      <c r="E62" s="26"/>
      <c r="F62" s="6"/>
      <c r="G62" s="32">
        <v>950</v>
      </c>
    </row>
    <row r="63" spans="1:7" x14ac:dyDescent="0.25">
      <c r="A63" s="6">
        <v>3745</v>
      </c>
      <c r="B63" s="7"/>
      <c r="C63" s="6" t="s">
        <v>48</v>
      </c>
      <c r="D63" s="6">
        <v>610</v>
      </c>
      <c r="E63" s="26"/>
      <c r="F63" s="6"/>
      <c r="G63" s="32">
        <v>610</v>
      </c>
    </row>
    <row r="64" spans="1:7" x14ac:dyDescent="0.25">
      <c r="A64" s="6">
        <v>4351</v>
      </c>
      <c r="B64" s="7"/>
      <c r="C64" s="6" t="s">
        <v>49</v>
      </c>
      <c r="D64" s="6">
        <v>1375</v>
      </c>
      <c r="E64" s="26"/>
      <c r="F64" s="6"/>
      <c r="G64" s="32">
        <v>1375</v>
      </c>
    </row>
    <row r="65" spans="1:7" x14ac:dyDescent="0.25">
      <c r="A65" s="6">
        <v>5512</v>
      </c>
      <c r="B65" s="7"/>
      <c r="C65" s="6" t="s">
        <v>50</v>
      </c>
      <c r="D65" s="6">
        <v>170</v>
      </c>
      <c r="E65" s="26"/>
      <c r="F65" s="6"/>
      <c r="G65" s="32">
        <v>170</v>
      </c>
    </row>
    <row r="66" spans="1:7" x14ac:dyDescent="0.25">
      <c r="A66" s="6">
        <v>6112</v>
      </c>
      <c r="B66" s="7"/>
      <c r="C66" s="6" t="s">
        <v>51</v>
      </c>
      <c r="D66" s="6">
        <v>1350</v>
      </c>
      <c r="E66" s="26"/>
      <c r="F66" s="6"/>
      <c r="G66" s="32">
        <v>1350</v>
      </c>
    </row>
    <row r="67" spans="1:7" x14ac:dyDescent="0.25">
      <c r="A67" s="6">
        <v>6171</v>
      </c>
      <c r="B67" s="7"/>
      <c r="C67" s="6" t="s">
        <v>52</v>
      </c>
      <c r="D67" s="6">
        <v>7530</v>
      </c>
      <c r="E67" s="26" t="s">
        <v>71</v>
      </c>
      <c r="F67" s="32">
        <v>192</v>
      </c>
      <c r="G67" s="32">
        <v>7722</v>
      </c>
    </row>
    <row r="68" spans="1:7" x14ac:dyDescent="0.25">
      <c r="A68" s="6">
        <v>6171</v>
      </c>
      <c r="B68" s="7"/>
      <c r="C68" s="6" t="s">
        <v>53</v>
      </c>
      <c r="D68" s="6">
        <v>4209</v>
      </c>
      <c r="E68" s="26" t="s">
        <v>72</v>
      </c>
      <c r="F68" s="32">
        <v>-3624</v>
      </c>
      <c r="G68" s="32">
        <v>5271.3</v>
      </c>
    </row>
    <row r="69" spans="1:7" x14ac:dyDescent="0.25">
      <c r="A69" s="6">
        <v>6310</v>
      </c>
      <c r="B69" s="7"/>
      <c r="C69" s="6" t="s">
        <v>54</v>
      </c>
      <c r="D69" s="6">
        <v>25</v>
      </c>
      <c r="E69" s="26"/>
      <c r="F69" s="6"/>
      <c r="G69" s="32">
        <v>25</v>
      </c>
    </row>
    <row r="70" spans="1:7" s="2" customFormat="1" x14ac:dyDescent="0.25">
      <c r="A70" s="8"/>
      <c r="B70" s="9"/>
      <c r="C70" s="8"/>
      <c r="D70" s="8"/>
      <c r="E70" s="27"/>
      <c r="F70" s="8"/>
      <c r="G70" s="8"/>
    </row>
    <row r="71" spans="1:7" s="30" customFormat="1" ht="20.100000000000001" customHeight="1" thickBot="1" x14ac:dyDescent="0.35">
      <c r="A71" s="38"/>
      <c r="B71" s="39"/>
      <c r="C71" s="40" t="s">
        <v>6</v>
      </c>
      <c r="D71" s="41">
        <f>SUM(D6:D70)</f>
        <v>35594</v>
      </c>
      <c r="E71" s="42"/>
      <c r="F71" s="43">
        <f>SUM(F21+F43+F49+F58+F67+F68)</f>
        <v>518</v>
      </c>
      <c r="G71" s="44">
        <f>SUM(G12+G13+G17+G21+G22+G23+G24+G25+G31+G32+G33+G34+G35+G36+G39+G42+G43+G44+G45++G49+G50+G51+G52+G53+G58+G59+G60+G61+G62+G63+G64+G65+G66+G67+G68+G69)</f>
        <v>61245.3</v>
      </c>
    </row>
    <row r="72" spans="1:7" s="18" customFormat="1" ht="15.75" customHeight="1" x14ac:dyDescent="0.25">
      <c r="A72" s="19"/>
      <c r="B72" s="17"/>
      <c r="C72" s="16"/>
      <c r="D72" s="16"/>
      <c r="E72" s="28"/>
    </row>
    <row r="73" spans="1:7" s="18" customFormat="1" ht="15.75" customHeight="1" x14ac:dyDescent="0.25">
      <c r="A73" s="22"/>
      <c r="B73" s="17"/>
      <c r="C73" s="16"/>
      <c r="D73" s="16"/>
      <c r="E73" s="28"/>
    </row>
    <row r="74" spans="1:7" s="18" customFormat="1" ht="15.75" customHeight="1" x14ac:dyDescent="0.25">
      <c r="A74" s="22"/>
      <c r="B74" s="17"/>
      <c r="C74" s="16"/>
      <c r="D74" s="16"/>
      <c r="E74" s="28"/>
    </row>
    <row r="75" spans="1:7" s="18" customFormat="1" ht="15.75" customHeight="1" x14ac:dyDescent="0.25">
      <c r="A75" s="22"/>
      <c r="B75" s="17"/>
      <c r="C75" s="16"/>
      <c r="D75" s="16"/>
      <c r="E75" s="28"/>
    </row>
    <row r="76" spans="1:7" s="18" customFormat="1" ht="15.75" customHeight="1" x14ac:dyDescent="0.25">
      <c r="A76" s="20"/>
      <c r="B76" s="17"/>
      <c r="C76" s="16"/>
      <c r="D76" s="16"/>
      <c r="E76" s="28"/>
    </row>
    <row r="77" spans="1:7" s="18" customFormat="1" ht="15.75" customHeight="1" x14ac:dyDescent="0.25">
      <c r="A77" s="20"/>
      <c r="B77" s="17"/>
      <c r="C77" s="16"/>
      <c r="D77" s="16"/>
      <c r="E77" s="28"/>
    </row>
    <row r="78" spans="1:7" ht="15.75" customHeight="1" x14ac:dyDescent="0.25">
      <c r="A78" s="20"/>
      <c r="B78" s="13"/>
      <c r="C78" s="12"/>
      <c r="D78" s="12"/>
    </row>
    <row r="79" spans="1:7" s="54" customFormat="1" ht="15.75" customHeight="1" x14ac:dyDescent="0.25">
      <c r="A79" s="53"/>
    </row>
    <row r="80" spans="1:7" x14ac:dyDescent="0.25">
      <c r="A80" s="12"/>
      <c r="B80" s="13"/>
      <c r="C80" s="12"/>
      <c r="D80" s="12"/>
    </row>
    <row r="81" spans="1:5" x14ac:dyDescent="0.25">
      <c r="A81" s="12"/>
      <c r="B81" s="13"/>
      <c r="C81" s="12"/>
      <c r="D81" s="12"/>
    </row>
    <row r="82" spans="1:5" s="3" customFormat="1" ht="21" x14ac:dyDescent="0.35">
      <c r="A82" s="14"/>
      <c r="B82" s="15"/>
      <c r="C82" s="14"/>
      <c r="D82" s="14"/>
      <c r="E82" s="29"/>
    </row>
    <row r="83" spans="1:5" x14ac:dyDescent="0.25">
      <c r="A83" s="12"/>
      <c r="B83" s="13"/>
      <c r="C83" s="12"/>
      <c r="D83" s="12"/>
    </row>
    <row r="84" spans="1:5" x14ac:dyDescent="0.25">
      <c r="A84" s="12"/>
      <c r="B84" s="13"/>
      <c r="C84" s="12"/>
      <c r="D84" s="12"/>
    </row>
    <row r="85" spans="1:5" x14ac:dyDescent="0.25">
      <c r="A85" s="12"/>
      <c r="B85" s="13"/>
      <c r="C85" s="12"/>
      <c r="D85" s="12"/>
    </row>
  </sheetData>
  <mergeCells count="1">
    <mergeCell ref="A79:XFD79"/>
  </mergeCells>
  <pageMargins left="0.51181102362204722" right="0.11811023622047245" top="0" bottom="0.19685039370078741" header="0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Město Libčice nad Vltavou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Majtanyiová</dc:creator>
  <cp:lastModifiedBy>Majtenyiová</cp:lastModifiedBy>
  <cp:lastPrinted>2016-03-09T13:43:27Z</cp:lastPrinted>
  <dcterms:created xsi:type="dcterms:W3CDTF">2014-10-29T14:07:32Z</dcterms:created>
  <dcterms:modified xsi:type="dcterms:W3CDTF">2016-09-05T11:43:39Z</dcterms:modified>
</cp:coreProperties>
</file>