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ekonom\rozpočet 2016\"/>
    </mc:Choice>
  </mc:AlternateContent>
  <bookViews>
    <workbookView xWindow="0" yWindow="45" windowWidth="19155" windowHeight="1182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F43" i="1" l="1"/>
  <c r="F21" i="1"/>
  <c r="G48" i="1" l="1"/>
  <c r="F48" i="1"/>
  <c r="F50" i="1" s="1"/>
  <c r="G43" i="1"/>
  <c r="G21" i="1"/>
  <c r="D48" i="1"/>
  <c r="D43" i="1"/>
  <c r="D21" i="1"/>
  <c r="G50" i="1" l="1"/>
  <c r="D50" i="1"/>
</calcChain>
</file>

<file path=xl/sharedStrings.xml><?xml version="1.0" encoding="utf-8"?>
<sst xmlns="http://schemas.openxmlformats.org/spreadsheetml/2006/main" count="57" uniqueCount="57">
  <si>
    <t>PŘÍJMY</t>
  </si>
  <si>
    <t>Paragraf</t>
  </si>
  <si>
    <t>Položka</t>
  </si>
  <si>
    <t>Účel</t>
  </si>
  <si>
    <t>Daňové příjmy</t>
  </si>
  <si>
    <t>daň z příjmů FO - závislá činnost</t>
  </si>
  <si>
    <t>daň z příjmů FO - OSVČ</t>
  </si>
  <si>
    <t>daň z příjmů právnických osob</t>
  </si>
  <si>
    <t>DPH</t>
  </si>
  <si>
    <t>odvody z vynětí zemědělské půdy</t>
  </si>
  <si>
    <t>daň z příjmů právnických osob město</t>
  </si>
  <si>
    <t>poplatek ze psů</t>
  </si>
  <si>
    <t>poplatek za užívání veřejného prostranství</t>
  </si>
  <si>
    <t>odvod z loterií</t>
  </si>
  <si>
    <t>odvod z VHP</t>
  </si>
  <si>
    <t>správní poplatky</t>
  </si>
  <si>
    <t>daň z nemovitostí</t>
  </si>
  <si>
    <t>Ostatní příjmy</t>
  </si>
  <si>
    <t>kultura</t>
  </si>
  <si>
    <t>tržby knihovna</t>
  </si>
  <si>
    <t>libčické noviny - inzerce</t>
  </si>
  <si>
    <t>nájmy nebytové prostory</t>
  </si>
  <si>
    <t>poplatky z hrobových míst</t>
  </si>
  <si>
    <t>pronájem hrobových míst</t>
  </si>
  <si>
    <t>územní rozvoj</t>
  </si>
  <si>
    <t>příjmy z pronájmů pozemků</t>
  </si>
  <si>
    <t>příjmy z prodeje pozemků</t>
  </si>
  <si>
    <t>příjmy z poskytování služeb a výrobků</t>
  </si>
  <si>
    <t>příjmy z poskytování  pečovatelské služby</t>
  </si>
  <si>
    <t>pokuty, přestupky</t>
  </si>
  <si>
    <t>příjmy z úroků</t>
  </si>
  <si>
    <t>Daňové příjmy celkem</t>
  </si>
  <si>
    <t>Ostatní příjmy celkem</t>
  </si>
  <si>
    <t>Přijaté dotace</t>
  </si>
  <si>
    <t>dotace na výkon státní správy</t>
  </si>
  <si>
    <t>Příjmy celkem</t>
  </si>
  <si>
    <t>poplatek za likvidaci komunálního odpadu</t>
  </si>
  <si>
    <t xml:space="preserve">služby-příjmy z poskytování služeb </t>
  </si>
  <si>
    <t>ostatní příjmy z vlastní činnosti - věcná břemena</t>
  </si>
  <si>
    <t>klub Klubíčko</t>
  </si>
  <si>
    <t xml:space="preserve">separovaný odpad - příjmy od EKO - Komu </t>
  </si>
  <si>
    <t>veřejná zeleň</t>
  </si>
  <si>
    <t>koupaliště</t>
  </si>
  <si>
    <t>č.opatření</t>
  </si>
  <si>
    <t xml:space="preserve">Rozpočet </t>
  </si>
  <si>
    <t>Částka</t>
  </si>
  <si>
    <t>Uprav.rozp.</t>
  </si>
  <si>
    <t>Dotace celkem</t>
  </si>
  <si>
    <t>zapojení zůstatku 2015</t>
  </si>
  <si>
    <t>dotace ÚP - veřejně prospěšné práce</t>
  </si>
  <si>
    <t>dotace KÚ - pečovatelská služba</t>
  </si>
  <si>
    <t>Úprava rozpočtu města Libčice nad Vltavou na rok 2016 č.4</t>
  </si>
  <si>
    <t>26/2016</t>
  </si>
  <si>
    <t>27/2016</t>
  </si>
  <si>
    <t>28/2016</t>
  </si>
  <si>
    <t>29/2016</t>
  </si>
  <si>
    <t>30/2016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</si>
</sst>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gray125">
        <b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0" fontId="0" fillId="0" borderId="0" xfId="0" applyFont="1"/>
    <xf numFmtId="0" fontId="0" fillId="0" borderId="1" xfId="0" applyBorder="1"/>
    <xf numFmtId="0" fontId="4" fillId="0" borderId="1" xfId="0" applyFont="1" applyBorder="1"/>
    <xf numFmtId="0" fontId="5" fillId="0" borderId="1" xfId="0" applyFont="1" applyBorder="1"/>
    <xf numFmtId="0" fontId="0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5" xfId="0" applyFont="1" applyBorder="1"/>
    <xf numFmtId="0" fontId="1" fillId="0" borderId="6" xfId="0" applyFont="1" applyBorder="1"/>
    <xf numFmtId="0" fontId="5" fillId="0" borderId="5" xfId="0" applyFont="1" applyBorder="1"/>
    <xf numFmtId="0" fontId="5" fillId="0" borderId="6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0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0" fillId="0" borderId="1" xfId="0" applyFill="1" applyBorder="1"/>
    <xf numFmtId="0" fontId="1" fillId="0" borderId="1" xfId="0" applyFont="1" applyBorder="1"/>
    <xf numFmtId="0" fontId="2" fillId="0" borderId="1" xfId="0" applyFont="1" applyBorder="1"/>
    <xf numFmtId="0" fontId="0" fillId="0" borderId="6" xfId="0" applyFill="1" applyBorder="1"/>
    <xf numFmtId="0" fontId="0" fillId="0" borderId="11" xfId="0" applyBorder="1"/>
    <xf numFmtId="0" fontId="0" fillId="0" borderId="12" xfId="0" applyBorder="1"/>
    <xf numFmtId="49" fontId="3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0" fontId="6" fillId="0" borderId="1" xfId="0" applyFont="1" applyBorder="1"/>
    <xf numFmtId="0" fontId="6" fillId="0" borderId="0" xfId="0" applyFont="1"/>
    <xf numFmtId="0" fontId="5" fillId="1" borderId="6" xfId="0" applyFont="1" applyFill="1" applyBorder="1"/>
    <xf numFmtId="0" fontId="5" fillId="2" borderId="6" xfId="0" applyFont="1" applyFill="1" applyBorder="1"/>
    <xf numFmtId="0" fontId="4" fillId="1" borderId="6" xfId="0" applyFont="1" applyFill="1" applyBorder="1"/>
    <xf numFmtId="0" fontId="5" fillId="1" borderId="5" xfId="0" applyFont="1" applyFill="1" applyBorder="1"/>
    <xf numFmtId="0" fontId="5" fillId="1" borderId="10" xfId="0" applyFont="1" applyFill="1" applyBorder="1" applyAlignment="1">
      <alignment horizontal="right"/>
    </xf>
    <xf numFmtId="0" fontId="5" fillId="1" borderId="1" xfId="0" applyFont="1" applyFill="1" applyBorder="1"/>
    <xf numFmtId="49" fontId="5" fillId="1" borderId="1" xfId="0" applyNumberFormat="1" applyFont="1" applyFill="1" applyBorder="1" applyAlignment="1">
      <alignment horizontal="right"/>
    </xf>
    <xf numFmtId="0" fontId="8" fillId="1" borderId="1" xfId="0" applyFont="1" applyFill="1" applyBorder="1"/>
    <xf numFmtId="0" fontId="0" fillId="1" borderId="5" xfId="0" applyFill="1" applyBorder="1"/>
    <xf numFmtId="0" fontId="0" fillId="1" borderId="10" xfId="0" applyFill="1" applyBorder="1" applyAlignment="1">
      <alignment horizontal="right"/>
    </xf>
    <xf numFmtId="0" fontId="0" fillId="1" borderId="1" xfId="0" applyFill="1" applyBorder="1"/>
    <xf numFmtId="49" fontId="0" fillId="1" borderId="1" xfId="0" applyNumberFormat="1" applyFill="1" applyBorder="1" applyAlignment="1">
      <alignment horizontal="right"/>
    </xf>
    <xf numFmtId="0" fontId="7" fillId="1" borderId="1" xfId="0" applyFont="1" applyFill="1" applyBorder="1"/>
    <xf numFmtId="0" fontId="0" fillId="0" borderId="0" xfId="0" applyBorder="1"/>
    <xf numFmtId="0" fontId="0" fillId="0" borderId="13" xfId="0" applyFont="1" applyBorder="1"/>
    <xf numFmtId="0" fontId="0" fillId="0" borderId="0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2"/>
  <sheetViews>
    <sheetView tabSelected="1" topLeftCell="A19" workbookViewId="0">
      <selection activeCell="E52" sqref="E52"/>
    </sheetView>
  </sheetViews>
  <sheetFormatPr defaultRowHeight="15" x14ac:dyDescent="0.25"/>
  <cols>
    <col min="1" max="1" width="6.7109375" customWidth="1"/>
    <col min="2" max="2" width="6.7109375" style="4" customWidth="1"/>
    <col min="3" max="3" width="40.7109375" customWidth="1"/>
    <col min="4" max="4" width="9.7109375" customWidth="1"/>
    <col min="5" max="5" width="8.7109375" style="39" customWidth="1"/>
    <col min="6" max="6" width="8.7109375" customWidth="1"/>
    <col min="7" max="7" width="11.7109375" customWidth="1"/>
  </cols>
  <sheetData>
    <row r="2" spans="1:7" s="2" customFormat="1" ht="35.1" customHeight="1" x14ac:dyDescent="0.35">
      <c r="A2" s="2" t="s">
        <v>51</v>
      </c>
      <c r="E2" s="38"/>
    </row>
    <row r="4" spans="1:7" ht="21.95" customHeight="1" thickBot="1" x14ac:dyDescent="0.4">
      <c r="C4" s="2" t="s">
        <v>0</v>
      </c>
    </row>
    <row r="5" spans="1:7" x14ac:dyDescent="0.25">
      <c r="A5" s="11"/>
      <c r="B5" s="26"/>
      <c r="C5" s="12"/>
      <c r="D5" s="12"/>
      <c r="E5" s="40"/>
      <c r="F5" s="12"/>
      <c r="G5" s="13"/>
    </row>
    <row r="6" spans="1:7" x14ac:dyDescent="0.25">
      <c r="A6" s="14" t="s">
        <v>1</v>
      </c>
      <c r="B6" s="27" t="s">
        <v>2</v>
      </c>
      <c r="C6" s="7" t="s">
        <v>3</v>
      </c>
      <c r="D6" s="7" t="s">
        <v>44</v>
      </c>
      <c r="E6" s="41" t="s">
        <v>43</v>
      </c>
      <c r="F6" s="32" t="s">
        <v>45</v>
      </c>
      <c r="G6" s="35" t="s">
        <v>46</v>
      </c>
    </row>
    <row r="7" spans="1:7" s="3" customFormat="1" ht="20.100000000000001" customHeight="1" x14ac:dyDescent="0.35">
      <c r="A7" s="16"/>
      <c r="B7" s="28"/>
      <c r="C7" s="8" t="s">
        <v>4</v>
      </c>
      <c r="D7" s="33"/>
      <c r="E7" s="42"/>
      <c r="F7" s="33"/>
      <c r="G7" s="17"/>
    </row>
    <row r="8" spans="1:7" x14ac:dyDescent="0.25">
      <c r="A8" s="14"/>
      <c r="B8" s="27">
        <v>1111</v>
      </c>
      <c r="C8" s="7" t="s">
        <v>5</v>
      </c>
      <c r="D8" s="7">
        <v>6500</v>
      </c>
      <c r="E8" s="43"/>
      <c r="F8" s="7"/>
      <c r="G8" s="15">
        <v>6500</v>
      </c>
    </row>
    <row r="9" spans="1:7" x14ac:dyDescent="0.25">
      <c r="A9" s="14"/>
      <c r="B9" s="27">
        <v>1112</v>
      </c>
      <c r="C9" s="7" t="s">
        <v>6</v>
      </c>
      <c r="D9" s="7">
        <v>700</v>
      </c>
      <c r="E9" s="43"/>
      <c r="F9" s="7"/>
      <c r="G9" s="15">
        <v>700</v>
      </c>
    </row>
    <row r="10" spans="1:7" x14ac:dyDescent="0.25">
      <c r="A10" s="14"/>
      <c r="B10" s="27">
        <v>1121</v>
      </c>
      <c r="C10" s="7" t="s">
        <v>7</v>
      </c>
      <c r="D10" s="7">
        <v>7000</v>
      </c>
      <c r="E10" s="43"/>
      <c r="F10" s="7"/>
      <c r="G10" s="15">
        <v>7000</v>
      </c>
    </row>
    <row r="11" spans="1:7" x14ac:dyDescent="0.25">
      <c r="A11" s="14"/>
      <c r="B11" s="27">
        <v>1122</v>
      </c>
      <c r="C11" s="7" t="s">
        <v>10</v>
      </c>
      <c r="D11" s="7">
        <v>200</v>
      </c>
      <c r="E11" s="43" t="s">
        <v>52</v>
      </c>
      <c r="F11" s="7">
        <v>192</v>
      </c>
      <c r="G11" s="15">
        <v>392</v>
      </c>
    </row>
    <row r="12" spans="1:7" x14ac:dyDescent="0.25">
      <c r="A12" s="14"/>
      <c r="B12" s="27">
        <v>1211</v>
      </c>
      <c r="C12" s="7" t="s">
        <v>8</v>
      </c>
      <c r="D12" s="7">
        <v>14500</v>
      </c>
      <c r="E12" s="43"/>
      <c r="F12" s="7"/>
      <c r="G12" s="15">
        <v>14500</v>
      </c>
    </row>
    <row r="13" spans="1:7" x14ac:dyDescent="0.25">
      <c r="A13" s="14"/>
      <c r="B13" s="27">
        <v>1334</v>
      </c>
      <c r="C13" s="7" t="s">
        <v>9</v>
      </c>
      <c r="D13" s="7">
        <v>30</v>
      </c>
      <c r="E13" s="43"/>
      <c r="F13" s="7"/>
      <c r="G13" s="15">
        <v>30</v>
      </c>
    </row>
    <row r="14" spans="1:7" x14ac:dyDescent="0.25">
      <c r="A14" s="14"/>
      <c r="B14" s="27">
        <v>1340</v>
      </c>
      <c r="C14" s="7" t="s">
        <v>36</v>
      </c>
      <c r="D14" s="7">
        <v>1500</v>
      </c>
      <c r="E14" s="43"/>
      <c r="F14" s="7"/>
      <c r="G14" s="15">
        <v>1500</v>
      </c>
    </row>
    <row r="15" spans="1:7" x14ac:dyDescent="0.25">
      <c r="A15" s="14"/>
      <c r="B15" s="27">
        <v>1341</v>
      </c>
      <c r="C15" s="7" t="s">
        <v>11</v>
      </c>
      <c r="D15" s="7">
        <v>125</v>
      </c>
      <c r="E15" s="43"/>
      <c r="F15" s="7"/>
      <c r="G15" s="15">
        <v>125</v>
      </c>
    </row>
    <row r="16" spans="1:7" x14ac:dyDescent="0.25">
      <c r="A16" s="14"/>
      <c r="B16" s="27">
        <v>1343</v>
      </c>
      <c r="C16" s="7" t="s">
        <v>12</v>
      </c>
      <c r="D16" s="7">
        <v>35</v>
      </c>
      <c r="E16" s="43"/>
      <c r="F16" s="7"/>
      <c r="G16" s="15">
        <v>35</v>
      </c>
    </row>
    <row r="17" spans="1:10" x14ac:dyDescent="0.25">
      <c r="A17" s="14"/>
      <c r="B17" s="27">
        <v>1351</v>
      </c>
      <c r="C17" s="7" t="s">
        <v>13</v>
      </c>
      <c r="D17" s="7"/>
      <c r="E17" s="43" t="s">
        <v>53</v>
      </c>
      <c r="F17" s="7">
        <v>130</v>
      </c>
      <c r="G17" s="15">
        <v>130</v>
      </c>
    </row>
    <row r="18" spans="1:10" x14ac:dyDescent="0.25">
      <c r="A18" s="14"/>
      <c r="B18" s="27">
        <v>1355</v>
      </c>
      <c r="C18" s="7" t="s">
        <v>14</v>
      </c>
      <c r="D18" s="7"/>
      <c r="E18" s="43" t="s">
        <v>54</v>
      </c>
      <c r="F18" s="7">
        <v>140</v>
      </c>
      <c r="G18" s="15">
        <v>140</v>
      </c>
      <c r="J18" s="63"/>
    </row>
    <row r="19" spans="1:10" x14ac:dyDescent="0.25">
      <c r="A19" s="14"/>
      <c r="B19" s="27">
        <v>1361</v>
      </c>
      <c r="C19" s="7" t="s">
        <v>15</v>
      </c>
      <c r="D19" s="7">
        <v>250</v>
      </c>
      <c r="E19" s="43"/>
      <c r="F19" s="7"/>
      <c r="G19" s="15">
        <v>250</v>
      </c>
    </row>
    <row r="20" spans="1:10" x14ac:dyDescent="0.25">
      <c r="A20" s="14"/>
      <c r="B20" s="27">
        <v>1511</v>
      </c>
      <c r="C20" s="7" t="s">
        <v>16</v>
      </c>
      <c r="D20" s="7">
        <v>1400</v>
      </c>
      <c r="E20" s="43"/>
      <c r="F20" s="7"/>
      <c r="G20" s="15">
        <v>1400</v>
      </c>
    </row>
    <row r="21" spans="1:10" s="5" customFormat="1" ht="18.75" x14ac:dyDescent="0.3">
      <c r="A21" s="53"/>
      <c r="B21" s="54"/>
      <c r="C21" s="55" t="s">
        <v>31</v>
      </c>
      <c r="D21" s="55">
        <f>SUM(D8:D20)</f>
        <v>32240</v>
      </c>
      <c r="E21" s="56"/>
      <c r="F21" s="55">
        <f>SUM(F8:F20)</f>
        <v>462</v>
      </c>
      <c r="G21" s="51">
        <f>SUM(G8:G20)</f>
        <v>32702</v>
      </c>
    </row>
    <row r="22" spans="1:10" s="1" customFormat="1" ht="20.100000000000001" customHeight="1" x14ac:dyDescent="0.35">
      <c r="A22" s="20"/>
      <c r="B22" s="30"/>
      <c r="C22" s="8" t="s">
        <v>17</v>
      </c>
      <c r="D22" s="34"/>
      <c r="E22" s="45"/>
      <c r="F22" s="34"/>
      <c r="G22" s="21"/>
    </row>
    <row r="23" spans="1:10" s="6" customFormat="1" ht="20.100000000000001" customHeight="1" x14ac:dyDescent="0.25">
      <c r="A23" s="22">
        <v>3119</v>
      </c>
      <c r="B23" s="31">
        <v>2111</v>
      </c>
      <c r="C23" s="7" t="s">
        <v>39</v>
      </c>
      <c r="D23" s="10">
        <v>60</v>
      </c>
      <c r="E23" s="46" t="s">
        <v>55</v>
      </c>
      <c r="F23" s="10">
        <v>26</v>
      </c>
      <c r="G23" s="23">
        <v>86</v>
      </c>
      <c r="H23" s="64"/>
      <c r="I23" s="65"/>
    </row>
    <row r="24" spans="1:10" s="6" customFormat="1" ht="15" customHeight="1" x14ac:dyDescent="0.25">
      <c r="A24" s="22">
        <v>3314</v>
      </c>
      <c r="B24" s="31">
        <v>2111</v>
      </c>
      <c r="C24" s="10" t="s">
        <v>19</v>
      </c>
      <c r="D24" s="10">
        <v>12</v>
      </c>
      <c r="E24" s="46"/>
      <c r="F24" s="10"/>
      <c r="G24" s="23">
        <v>12</v>
      </c>
    </row>
    <row r="25" spans="1:10" s="6" customFormat="1" ht="15" customHeight="1" x14ac:dyDescent="0.25">
      <c r="A25" s="22">
        <v>3412</v>
      </c>
      <c r="B25" s="31">
        <v>2132</v>
      </c>
      <c r="C25" s="7" t="s">
        <v>42</v>
      </c>
      <c r="D25" s="10">
        <v>52</v>
      </c>
      <c r="E25" s="46"/>
      <c r="F25" s="10"/>
      <c r="G25" s="23">
        <v>52</v>
      </c>
    </row>
    <row r="26" spans="1:10" x14ac:dyDescent="0.25">
      <c r="A26" s="14">
        <v>3319</v>
      </c>
      <c r="B26" s="27">
        <v>2111</v>
      </c>
      <c r="C26" s="7" t="s">
        <v>18</v>
      </c>
      <c r="D26" s="7">
        <v>20</v>
      </c>
      <c r="E26" s="43"/>
      <c r="F26" s="7"/>
      <c r="G26" s="15">
        <v>20</v>
      </c>
    </row>
    <row r="27" spans="1:10" x14ac:dyDescent="0.25">
      <c r="A27" s="14">
        <v>3349</v>
      </c>
      <c r="B27" s="27">
        <v>2111</v>
      </c>
      <c r="C27" s="7" t="s">
        <v>20</v>
      </c>
      <c r="D27" s="7">
        <v>50</v>
      </c>
      <c r="E27" s="43"/>
      <c r="F27" s="7"/>
      <c r="G27" s="15">
        <v>50</v>
      </c>
    </row>
    <row r="28" spans="1:10" x14ac:dyDescent="0.25">
      <c r="A28" s="14">
        <v>3613</v>
      </c>
      <c r="B28" s="27">
        <v>2132</v>
      </c>
      <c r="C28" s="7" t="s">
        <v>21</v>
      </c>
      <c r="D28" s="7">
        <v>800</v>
      </c>
      <c r="E28" s="43"/>
      <c r="F28" s="7"/>
      <c r="G28" s="15">
        <v>800</v>
      </c>
    </row>
    <row r="29" spans="1:10" x14ac:dyDescent="0.25">
      <c r="A29" s="14">
        <v>3632</v>
      </c>
      <c r="B29" s="27">
        <v>2111</v>
      </c>
      <c r="C29" s="7" t="s">
        <v>22</v>
      </c>
      <c r="D29" s="7">
        <v>50</v>
      </c>
      <c r="E29" s="43"/>
      <c r="F29" s="7"/>
      <c r="G29" s="15">
        <v>50</v>
      </c>
    </row>
    <row r="30" spans="1:10" x14ac:dyDescent="0.25">
      <c r="A30" s="14">
        <v>3632</v>
      </c>
      <c r="B30" s="27">
        <v>2132</v>
      </c>
      <c r="C30" s="7" t="s">
        <v>23</v>
      </c>
      <c r="D30" s="7">
        <v>10</v>
      </c>
      <c r="E30" s="43"/>
      <c r="F30" s="7"/>
      <c r="G30" s="15">
        <v>10</v>
      </c>
    </row>
    <row r="31" spans="1:10" x14ac:dyDescent="0.25">
      <c r="A31" s="14">
        <v>3636</v>
      </c>
      <c r="B31" s="27"/>
      <c r="C31" s="7" t="s">
        <v>24</v>
      </c>
      <c r="D31" s="7"/>
      <c r="E31" s="43"/>
      <c r="F31" s="7"/>
      <c r="G31" s="15"/>
    </row>
    <row r="32" spans="1:10" x14ac:dyDescent="0.25">
      <c r="A32" s="14"/>
      <c r="B32" s="27">
        <v>2119</v>
      </c>
      <c r="C32" s="7" t="s">
        <v>38</v>
      </c>
      <c r="D32" s="7">
        <v>30</v>
      </c>
      <c r="E32" s="43"/>
      <c r="F32" s="7"/>
      <c r="G32" s="15">
        <v>30</v>
      </c>
    </row>
    <row r="33" spans="1:10" x14ac:dyDescent="0.25">
      <c r="A33" s="14"/>
      <c r="B33" s="27">
        <v>2131</v>
      </c>
      <c r="C33" s="7" t="s">
        <v>25</v>
      </c>
      <c r="D33" s="7">
        <v>45</v>
      </c>
      <c r="E33" s="43"/>
      <c r="F33" s="7"/>
      <c r="G33" s="15">
        <v>45</v>
      </c>
    </row>
    <row r="34" spans="1:10" x14ac:dyDescent="0.25">
      <c r="A34" s="14"/>
      <c r="B34" s="27">
        <v>3111</v>
      </c>
      <c r="C34" s="7" t="s">
        <v>26</v>
      </c>
      <c r="D34" s="7">
        <v>25</v>
      </c>
      <c r="E34" s="43" t="s">
        <v>56</v>
      </c>
      <c r="F34" s="7">
        <v>30</v>
      </c>
      <c r="G34" s="15">
        <v>55</v>
      </c>
    </row>
    <row r="35" spans="1:10" x14ac:dyDescent="0.25">
      <c r="A35" s="14">
        <v>3639</v>
      </c>
      <c r="B35" s="27">
        <v>2111</v>
      </c>
      <c r="C35" s="7" t="s">
        <v>37</v>
      </c>
      <c r="D35" s="7">
        <v>20</v>
      </c>
      <c r="E35" s="43"/>
      <c r="F35" s="7"/>
      <c r="G35" s="15">
        <v>20</v>
      </c>
    </row>
    <row r="36" spans="1:10" x14ac:dyDescent="0.25">
      <c r="A36" s="14">
        <v>3723</v>
      </c>
      <c r="B36" s="27">
        <v>2111</v>
      </c>
      <c r="C36" s="7" t="s">
        <v>40</v>
      </c>
      <c r="D36" s="7">
        <v>280</v>
      </c>
      <c r="E36" s="43"/>
      <c r="F36" s="7"/>
      <c r="G36" s="15">
        <v>280</v>
      </c>
    </row>
    <row r="37" spans="1:10" x14ac:dyDescent="0.25">
      <c r="A37" s="14">
        <v>3745</v>
      </c>
      <c r="B37" s="27">
        <v>2321</v>
      </c>
      <c r="C37" s="7" t="s">
        <v>41</v>
      </c>
      <c r="D37" s="7">
        <v>15</v>
      </c>
      <c r="E37" s="43"/>
      <c r="F37" s="7"/>
      <c r="G37" s="15">
        <v>15</v>
      </c>
    </row>
    <row r="38" spans="1:10" x14ac:dyDescent="0.25">
      <c r="A38" s="14">
        <v>4351</v>
      </c>
      <c r="B38" s="27">
        <v>2111</v>
      </c>
      <c r="C38" s="7" t="s">
        <v>28</v>
      </c>
      <c r="D38" s="7">
        <v>160</v>
      </c>
      <c r="E38" s="43"/>
      <c r="F38" s="7"/>
      <c r="G38" s="15">
        <v>160</v>
      </c>
    </row>
    <row r="39" spans="1:10" x14ac:dyDescent="0.25">
      <c r="A39" s="14">
        <v>6171</v>
      </c>
      <c r="B39" s="27">
        <v>2111</v>
      </c>
      <c r="C39" s="7" t="s">
        <v>27</v>
      </c>
      <c r="D39" s="7">
        <v>50</v>
      </c>
      <c r="E39" s="43"/>
      <c r="F39" s="7"/>
      <c r="G39" s="15">
        <v>50</v>
      </c>
    </row>
    <row r="40" spans="1:10" x14ac:dyDescent="0.25">
      <c r="A40" s="14"/>
      <c r="B40" s="27">
        <v>2212</v>
      </c>
      <c r="C40" s="7" t="s">
        <v>29</v>
      </c>
      <c r="D40" s="7">
        <v>10</v>
      </c>
      <c r="E40" s="43"/>
      <c r="F40" s="7"/>
      <c r="G40" s="15">
        <v>10</v>
      </c>
    </row>
    <row r="41" spans="1:10" x14ac:dyDescent="0.25">
      <c r="A41" s="14">
        <v>6310</v>
      </c>
      <c r="B41" s="27">
        <v>2141</v>
      </c>
      <c r="C41" s="7" t="s">
        <v>30</v>
      </c>
      <c r="D41" s="7">
        <v>15</v>
      </c>
      <c r="E41" s="43"/>
      <c r="F41" s="7"/>
      <c r="G41" s="15">
        <v>15</v>
      </c>
    </row>
    <row r="42" spans="1:10" ht="18.75" x14ac:dyDescent="0.3">
      <c r="A42" s="14"/>
      <c r="B42" s="27"/>
      <c r="C42" s="7"/>
      <c r="D42" s="7"/>
      <c r="E42" s="43"/>
      <c r="F42" s="7"/>
      <c r="G42" s="15"/>
      <c r="J42" s="49"/>
    </row>
    <row r="43" spans="1:10" s="5" customFormat="1" ht="20.100000000000001" customHeight="1" x14ac:dyDescent="0.3">
      <c r="A43" s="53"/>
      <c r="B43" s="54"/>
      <c r="C43" s="55" t="s">
        <v>32</v>
      </c>
      <c r="D43" s="55">
        <f>SUM(D23:D42)</f>
        <v>1704</v>
      </c>
      <c r="E43" s="56"/>
      <c r="F43" s="55">
        <f>SUM(F23:F42)</f>
        <v>56</v>
      </c>
      <c r="G43" s="50">
        <f>SUM(G23:G42)</f>
        <v>1760</v>
      </c>
    </row>
    <row r="44" spans="1:10" s="5" customFormat="1" ht="18.75" x14ac:dyDescent="0.3">
      <c r="A44" s="18"/>
      <c r="B44" s="29"/>
      <c r="C44" s="9" t="s">
        <v>33</v>
      </c>
      <c r="D44" s="9"/>
      <c r="E44" s="44"/>
      <c r="F44" s="48"/>
      <c r="G44" s="19"/>
    </row>
    <row r="45" spans="1:10" s="6" customFormat="1" ht="20.100000000000001" customHeight="1" x14ac:dyDescent="0.25">
      <c r="A45" s="22"/>
      <c r="B45" s="31">
        <v>4112</v>
      </c>
      <c r="C45" s="10" t="s">
        <v>34</v>
      </c>
      <c r="D45" s="10">
        <v>1650</v>
      </c>
      <c r="E45" s="46"/>
      <c r="F45" s="10"/>
      <c r="G45" s="23">
        <v>1680.8</v>
      </c>
    </row>
    <row r="46" spans="1:10" s="6" customFormat="1" ht="20.100000000000001" customHeight="1" x14ac:dyDescent="0.25">
      <c r="A46" s="22"/>
      <c r="B46" s="31">
        <v>4116</v>
      </c>
      <c r="C46" s="7" t="s">
        <v>49</v>
      </c>
      <c r="D46" s="10"/>
      <c r="E46" s="43"/>
      <c r="F46" s="10"/>
      <c r="G46" s="23">
        <v>282</v>
      </c>
    </row>
    <row r="47" spans="1:10" s="6" customFormat="1" ht="20.100000000000001" customHeight="1" x14ac:dyDescent="0.25">
      <c r="A47" s="22"/>
      <c r="B47" s="31">
        <v>4122</v>
      </c>
      <c r="C47" s="7" t="s">
        <v>50</v>
      </c>
      <c r="D47" s="10"/>
      <c r="E47" s="43"/>
      <c r="F47" s="10"/>
      <c r="G47" s="23">
        <v>661.5</v>
      </c>
    </row>
    <row r="48" spans="1:10" s="5" customFormat="1" ht="20.100000000000001" customHeight="1" x14ac:dyDescent="0.3">
      <c r="A48" s="53"/>
      <c r="B48" s="54"/>
      <c r="C48" s="55" t="s">
        <v>47</v>
      </c>
      <c r="D48" s="55">
        <f>SUM(D45)</f>
        <v>1650</v>
      </c>
      <c r="E48" s="56"/>
      <c r="F48" s="55">
        <f>SUM(F46:F47)</f>
        <v>0</v>
      </c>
      <c r="G48" s="50">
        <f>SUM(G45:G47)</f>
        <v>2624.3</v>
      </c>
    </row>
    <row r="49" spans="1:7" ht="20.100000000000001" customHeight="1" x14ac:dyDescent="0.35">
      <c r="A49" s="58"/>
      <c r="B49" s="59">
        <v>8115</v>
      </c>
      <c r="C49" s="60" t="s">
        <v>48</v>
      </c>
      <c r="D49" s="60"/>
      <c r="E49" s="61"/>
      <c r="F49" s="62"/>
      <c r="G49" s="52">
        <v>24159</v>
      </c>
    </row>
    <row r="50" spans="1:7" s="5" customFormat="1" ht="18.75" x14ac:dyDescent="0.3">
      <c r="A50" s="53"/>
      <c r="B50" s="54"/>
      <c r="C50" s="55" t="s">
        <v>35</v>
      </c>
      <c r="D50" s="55">
        <f>SUM(D21+D43+D45)</f>
        <v>35594</v>
      </c>
      <c r="E50" s="56"/>
      <c r="F50" s="57">
        <f>SUM(F21+F43+F48+F49)</f>
        <v>518</v>
      </c>
      <c r="G50" s="50">
        <f>SUM(G21+G43+G48+G49)</f>
        <v>61245.3</v>
      </c>
    </row>
    <row r="51" spans="1:7" x14ac:dyDescent="0.25">
      <c r="A51" s="14"/>
      <c r="B51" s="27"/>
      <c r="C51" s="7"/>
      <c r="D51" s="7"/>
      <c r="E51" s="43"/>
      <c r="F51" s="7"/>
      <c r="G51" s="15"/>
    </row>
    <row r="52" spans="1:7" ht="15.75" thickBot="1" x14ac:dyDescent="0.3">
      <c r="A52" s="24"/>
      <c r="B52" s="25"/>
      <c r="C52" s="36"/>
      <c r="D52" s="36"/>
      <c r="E52" s="47"/>
      <c r="F52" s="36"/>
      <c r="G52" s="37"/>
    </row>
  </sheetData>
  <pageMargins left="0.31496062992125984" right="0.31496062992125984" top="0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Město Libčice nad Vltavou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Majtanyiová</dc:creator>
  <cp:lastModifiedBy>Majtenyiová</cp:lastModifiedBy>
  <cp:lastPrinted>2016-09-05T09:28:13Z</cp:lastPrinted>
  <dcterms:created xsi:type="dcterms:W3CDTF">2014-10-29T14:07:32Z</dcterms:created>
  <dcterms:modified xsi:type="dcterms:W3CDTF">2016-09-05T09:28:17Z</dcterms:modified>
</cp:coreProperties>
</file>