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jmil\Documents\dotační komise\2025\druhe_hodnoceni\hodnoceni_final\"/>
    </mc:Choice>
  </mc:AlternateContent>
  <xr:revisionPtr revIDLastSave="0" documentId="13_ncr:1_{4B1E8615-C4C1-489E-99C2-3365699EEF9C}" xr6:coauthVersionLast="47" xr6:coauthVersionMax="47" xr10:uidLastSave="{00000000-0000-0000-0000-000000000000}"/>
  <bookViews>
    <workbookView xWindow="-110" yWindow="-110" windowWidth="19420" windowHeight="10420" xr2:uid="{AAA761E7-3210-40E7-AA2A-95FD3003F409}"/>
  </bookViews>
  <sheets>
    <sheet name="hodnocení_2025_final" sheetId="3" r:id="rId1"/>
  </sheets>
  <definedNames>
    <definedName name="_xlnm._FilterDatabase" localSheetId="0" hidden="1">hodnocení_2025_final!$A$1:$S$7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<sst xmlns="http://schemas.openxmlformats.org/spreadsheetml/2006/main" count="49" uniqueCount="40">
  <si>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Časová značka</t>
  </si>
  <si>
    <t>Pořadové číslo žádosti</t>
  </si>
  <si>
    <t>Název akce</t>
  </si>
  <si>
    <t>Název žadatele</t>
  </si>
  <si>
    <t>původní částka dotace</t>
  </si>
  <si>
    <t>Minimum</t>
  </si>
  <si>
    <t>Maximum</t>
  </si>
  <si>
    <t>průměrné hodnocení</t>
  </si>
  <si>
    <t>Krácení provedené komisí</t>
  </si>
  <si>
    <t>Důvod krácení dle komise</t>
  </si>
  <si>
    <t>CELKEM</t>
  </si>
  <si>
    <t>Krácení z důvodu nedostatku alokace</t>
  </si>
  <si>
    <t>Částka dotace po individuálním krácení</t>
  </si>
  <si>
    <t>Částka dotace po individuálním krácení a krácení z důvodu nedostatečné alokace</t>
  </si>
  <si>
    <t>procento krácení (po individuálním krácení)</t>
  </si>
  <si>
    <t>Celkové krácení</t>
  </si>
  <si>
    <t>Celkové procento krácení</t>
  </si>
  <si>
    <t>Procento krácení (po krácení z důvodu nedostatku alokace)</t>
  </si>
  <si>
    <t>Celkové náklady</t>
  </si>
  <si>
    <t>Kontrola částky dotace</t>
  </si>
  <si>
    <t>Částka dotace po krácení - zaokrouhleno na 100 Kč nahoru</t>
  </si>
  <si>
    <t xml:space="preserve">minimální krácení: </t>
  </si>
  <si>
    <t xml:space="preserve">maximální krácení: </t>
  </si>
  <si>
    <t>max. hodnocení</t>
  </si>
  <si>
    <t>11. Pohádkový les</t>
  </si>
  <si>
    <t>Evžen Novák - noegraphic</t>
  </si>
  <si>
    <t>18. Masopust Libčice 2025</t>
  </si>
  <si>
    <t xml:space="preserve"> Celoroční činnost pro děti a mládež.</t>
  </si>
  <si>
    <t>Přátelé přírody - Upírci, z.s.</t>
  </si>
  <si>
    <t>Výlety pro děti</t>
  </si>
  <si>
    <t>Horolezecké závody</t>
  </si>
  <si>
    <t>Libčické posvícení a adventní koncert</t>
  </si>
  <si>
    <t>Římskokatolická farnost Roztoky u Prahy</t>
  </si>
  <si>
    <t>min hodnocení</t>
  </si>
  <si>
    <t>Bez krácení</t>
  </si>
  <si>
    <t>Krácení položky Potraviny 10.000 (stravování účastníků akce nebylo hrazeno v žádném hodnoceném projektu)</t>
  </si>
  <si>
    <t>Krácení položky lezecké boty - nemá přímý vztah k aktivitě závodu</t>
  </si>
  <si>
    <t>Krácení z důvodu nehospodárnosti vzhledem k velikosti cílové skupiny</t>
  </si>
  <si>
    <t xml:space="preserve">Krácení 5.000 historik, 20.000 na účinkující na posvícení. V žádosti nebylo specifikováno, kdo bude přizván, kolik bude vystupovat kapel. 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</si>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</sst>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[$-409]d/m/yy\ h:mm\ AM/PM"/>
    <numFmt numFmtId="165" formatCode="_-* #,##0_-;\-* #,##0_-;_-* &quot;-&quot;??_-;_-@"/>
    <numFmt numFmtId="166" formatCode="_-* #,##0_-;\-* #,##0_-;_-* &quot;-&quot;??_-;_-@_-"/>
    <numFmt numFmtId="167" formatCode="0.0%"/>
    <numFmt numFmtId="168" formatCode="_-* #,##0.0_-;\-* #,##0.0_-;_-* &quot;-&quot;??_-;_-@_-"/>
  </numFmts>
  <fonts count="14" x14ac:knownFonts="1"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4" tint="0.79998168889431442"/>
        <bgColor rgb="FFD9E2F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9" fillId="0" borderId="0"/>
    <xf numFmtId="0" fontId="11" fillId="0" borderId="0" applyBorder="0" applyProtection="0"/>
    <xf numFmtId="0" fontId="13" fillId="0" borderId="0"/>
  </cellStyleXfs>
  <cellXfs count="56">
    <xf numFmtId="0" fontId="0" fillId="0" borderId="0" xfId="0"/>
    <xf numFmtId="166" fontId="6" fillId="0" borderId="0" xfId="1" applyNumberFormat="1" applyFont="1" applyAlignment="1"/>
    <xf numFmtId="167" fontId="0" fillId="0" borderId="0" xfId="2" applyNumberFormat="1" applyFont="1" applyAlignment="1"/>
    <xf numFmtId="43" fontId="0" fillId="0" borderId="0" xfId="1" applyFont="1"/>
    <xf numFmtId="168" fontId="6" fillId="0" borderId="0" xfId="1" applyNumberFormat="1" applyFont="1" applyAlignment="1"/>
    <xf numFmtId="10" fontId="0" fillId="0" borderId="0" xfId="2" applyNumberFormat="1" applyFont="1" applyAlignment="1"/>
    <xf numFmtId="168" fontId="0" fillId="0" borderId="0" xfId="1" applyNumberFormat="1" applyFont="1" applyAlignment="1"/>
    <xf numFmtId="0" fontId="12" fillId="4" borderId="0" xfId="0" applyFont="1" applyFill="1"/>
    <xf numFmtId="0" fontId="12" fillId="4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wrapText="1"/>
    </xf>
    <xf numFmtId="0" fontId="4" fillId="5" borderId="0" xfId="0" applyFont="1" applyFill="1" applyAlignment="1">
      <alignment wrapText="1"/>
    </xf>
    <xf numFmtId="0" fontId="5" fillId="5" borderId="0" xfId="0" applyFont="1" applyFill="1" applyAlignment="1">
      <alignment wrapText="1"/>
    </xf>
    <xf numFmtId="165" fontId="5" fillId="5" borderId="0" xfId="0" applyNumberFormat="1" applyFont="1" applyFill="1" applyAlignment="1">
      <alignment wrapText="1"/>
    </xf>
    <xf numFmtId="43" fontId="5" fillId="5" borderId="0" xfId="1" applyFont="1" applyFill="1" applyBorder="1" applyAlignment="1">
      <alignment wrapText="1"/>
    </xf>
    <xf numFmtId="167" fontId="5" fillId="5" borderId="0" xfId="2" applyNumberFormat="1" applyFont="1" applyFill="1" applyBorder="1" applyAlignment="1">
      <alignment wrapText="1"/>
    </xf>
    <xf numFmtId="168" fontId="5" fillId="5" borderId="0" xfId="1" applyNumberFormat="1" applyFont="1" applyFill="1" applyBorder="1" applyAlignment="1">
      <alignment wrapText="1"/>
    </xf>
    <xf numFmtId="10" fontId="4" fillId="5" borderId="0" xfId="2" applyNumberFormat="1" applyFont="1" applyFill="1" applyBorder="1" applyAlignment="1">
      <alignment wrapText="1"/>
    </xf>
    <xf numFmtId="0" fontId="0" fillId="4" borderId="0" xfId="0" applyFill="1"/>
    <xf numFmtId="165" fontId="4" fillId="5" borderId="0" xfId="0" applyNumberFormat="1" applyFont="1" applyFill="1" applyAlignment="1">
      <alignment wrapText="1"/>
    </xf>
    <xf numFmtId="166" fontId="4" fillId="5" borderId="0" xfId="1" applyNumberFormat="1" applyFont="1" applyFill="1" applyBorder="1" applyAlignment="1">
      <alignment wrapText="1"/>
    </xf>
    <xf numFmtId="43" fontId="4" fillId="5" borderId="0" xfId="1" applyFont="1" applyFill="1" applyBorder="1" applyAlignment="1">
      <alignment wrapText="1"/>
    </xf>
    <xf numFmtId="168" fontId="4" fillId="5" borderId="0" xfId="1" applyNumberFormat="1" applyFont="1" applyFill="1" applyBorder="1" applyAlignment="1">
      <alignment wrapText="1"/>
    </xf>
    <xf numFmtId="10" fontId="5" fillId="5" borderId="0" xfId="2" applyNumberFormat="1" applyFont="1" applyFill="1" applyBorder="1" applyAlignment="1">
      <alignment wrapText="1"/>
    </xf>
    <xf numFmtId="164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165" fontId="4" fillId="0" borderId="0" xfId="0" applyNumberFormat="1" applyFont="1" applyAlignment="1">
      <alignment wrapText="1"/>
    </xf>
    <xf numFmtId="0" fontId="3" fillId="0" borderId="0" xfId="0" applyFont="1" applyAlignment="1">
      <alignment horizontal="right" wrapText="1"/>
    </xf>
    <xf numFmtId="2" fontId="5" fillId="0" borderId="0" xfId="0" applyNumberFormat="1" applyFont="1" applyAlignment="1">
      <alignment wrapText="1"/>
    </xf>
    <xf numFmtId="166" fontId="4" fillId="0" borderId="0" xfId="1" applyNumberFormat="1" applyFont="1" applyBorder="1" applyAlignment="1">
      <alignment wrapText="1"/>
    </xf>
    <xf numFmtId="43" fontId="4" fillId="0" borderId="0" xfId="1" applyFont="1" applyBorder="1" applyAlignment="1">
      <alignment wrapText="1"/>
    </xf>
    <xf numFmtId="167" fontId="5" fillId="0" borderId="0" xfId="2" applyNumberFormat="1" applyFont="1" applyBorder="1" applyAlignment="1">
      <alignment wrapText="1"/>
    </xf>
    <xf numFmtId="168" fontId="4" fillId="0" borderId="0" xfId="1" applyNumberFormat="1" applyFont="1" applyBorder="1" applyAlignment="1">
      <alignment wrapText="1"/>
    </xf>
    <xf numFmtId="10" fontId="5" fillId="0" borderId="0" xfId="2" applyNumberFormat="1" applyFont="1" applyBorder="1" applyAlignment="1">
      <alignment wrapText="1"/>
    </xf>
    <xf numFmtId="168" fontId="5" fillId="0" borderId="0" xfId="1" applyNumberFormat="1" applyFont="1" applyBorder="1" applyAlignment="1">
      <alignment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1" applyNumberFormat="1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167" fontId="7" fillId="2" borderId="1" xfId="2" applyNumberFormat="1" applyFont="1" applyFill="1" applyBorder="1" applyAlignment="1">
      <alignment horizontal="center" vertical="center" wrapText="1"/>
    </xf>
    <xf numFmtId="168" fontId="7" fillId="2" borderId="1" xfId="1" applyNumberFormat="1" applyFont="1" applyFill="1" applyBorder="1" applyAlignment="1">
      <alignment horizontal="center" vertical="center" wrapText="1"/>
    </xf>
    <xf numFmtId="10" fontId="7" fillId="2" borderId="1" xfId="2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wrapText="1"/>
    </xf>
    <xf numFmtId="1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 applyAlignment="1">
      <alignment wrapText="1"/>
    </xf>
    <xf numFmtId="2" fontId="5" fillId="5" borderId="2" xfId="0" applyNumberFormat="1" applyFont="1" applyFill="1" applyBorder="1" applyAlignment="1">
      <alignment wrapText="1"/>
    </xf>
    <xf numFmtId="166" fontId="4" fillId="5" borderId="2" xfId="1" applyNumberFormat="1" applyFont="1" applyFill="1" applyBorder="1" applyAlignment="1">
      <alignment wrapText="1"/>
    </xf>
    <xf numFmtId="167" fontId="5" fillId="5" borderId="2" xfId="2" applyNumberFormat="1" applyFont="1" applyFill="1" applyBorder="1" applyAlignment="1">
      <alignment wrapText="1"/>
    </xf>
    <xf numFmtId="168" fontId="4" fillId="5" borderId="2" xfId="1" applyNumberFormat="1" applyFont="1" applyFill="1" applyBorder="1" applyAlignment="1">
      <alignment wrapText="1"/>
    </xf>
    <xf numFmtId="168" fontId="4" fillId="6" borderId="2" xfId="1" applyNumberFormat="1" applyFont="1" applyFill="1" applyBorder="1" applyAlignment="1">
      <alignment wrapText="1"/>
    </xf>
    <xf numFmtId="10" fontId="4" fillId="5" borderId="2" xfId="2" applyNumberFormat="1" applyFont="1" applyFill="1" applyBorder="1" applyAlignment="1">
      <alignment wrapText="1"/>
    </xf>
    <xf numFmtId="0" fontId="12" fillId="4" borderId="2" xfId="0" applyFont="1" applyFill="1" applyBorder="1" applyAlignment="1">
      <alignment horizontal="center"/>
    </xf>
    <xf numFmtId="0" fontId="0" fillId="4" borderId="2" xfId="0" applyFill="1" applyBorder="1"/>
    <xf numFmtId="166" fontId="3" fillId="0" borderId="2" xfId="1" applyNumberFormat="1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43" fontId="1" fillId="5" borderId="2" xfId="1" applyFont="1" applyFill="1" applyBorder="1" applyAlignment="1">
      <alignment wrapText="1"/>
    </xf>
  </cellXfs>
  <cellStyles count="7">
    <cellStyle name="Čárka" xfId="1" builtinId="3"/>
    <cellStyle name="Hypertextový odkaz 2" xfId="5" xr:uid="{A7AC940A-DBB7-44BF-81A5-7D6B559B23CB}"/>
    <cellStyle name="Normální" xfId="0" builtinId="0"/>
    <cellStyle name="Normální 2" xfId="3" xr:uid="{B11EADE9-74FB-418C-BE23-B346197F0243}"/>
    <cellStyle name="Normální 3" xfId="4" xr:uid="{5DB4D2A9-D52E-4E2D-9770-07D8CCB666D3}"/>
    <cellStyle name="Normální 4" xfId="6" xr:uid="{F657ADE7-E188-438C-AF5C-D5F8FDA9D2DB}"/>
    <cellStyle name="Procenta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2" defaultTableStyle="TableStyleMedium2" defaultPivotStyle="PivotStyleLight16">
    <tableStyle name="Hodnotící tabulka-style" pivot="0" count="3" xr9:uid="{D58FC57F-E9F9-4B4C-99A5-3343FD252404}">
      <tableStyleElement type="headerRow" dxfId="8"/>
      <tableStyleElement type="firstRowStripe" dxfId="7"/>
      <tableStyleElement type="secondRowStripe" dxfId="6"/>
    </tableStyle>
    <tableStyle name="Odpovědi formuláře 1-style" pivot="0" count="3" xr9:uid="{E847CE21-7D88-40BF-8967-3A371EE4E59C}"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5E8AD-3F05-417A-80B5-B68DC981A248}">
  <dimension ref="A1:T11"/>
  <sheetViews>
    <sheetView showGridLines="0" tabSelected="1" topLeftCell="B1" workbookViewId="0">
      <pane xSplit="3" ySplit="1" topLeftCell="E2" activePane="bottomRight" state="frozen"/>
      <selection activeCell="B1" sqref="B1"/>
      <selection pane="topRight" activeCell="E1" sqref="E1"/>
      <selection pane="bottomLeft" activeCell="B2" sqref="B2"/>
      <selection pane="bottomRight" activeCell="J5" sqref="J5"/>
    </sheetView>
  </sheetViews>
  <sheetFormatPr defaultColWidth="14.3984375" defaultRowHeight="30.65" customHeight="1" x14ac:dyDescent="0.3"/>
  <cols>
    <col min="1" max="1" width="17.8984375" bestFit="1" customWidth="1"/>
    <col min="2" max="2" width="10.5" bestFit="1" customWidth="1"/>
    <col min="3" max="3" width="19.796875" bestFit="1" customWidth="1"/>
    <col min="4" max="4" width="18.3984375" bestFit="1" customWidth="1"/>
    <col min="5" max="5" width="12.296875" bestFit="1" customWidth="1"/>
    <col min="6" max="6" width="12.59765625" bestFit="1" customWidth="1"/>
    <col min="7" max="7" width="13.796875" bestFit="1" customWidth="1"/>
    <col min="8" max="8" width="14.796875" bestFit="1" customWidth="1"/>
    <col min="9" max="9" width="14.59765625" bestFit="1" customWidth="1"/>
    <col min="10" max="10" width="14.69921875" style="1" bestFit="1" customWidth="1"/>
    <col min="11" max="11" width="18.09765625" style="1" bestFit="1" customWidth="1"/>
    <col min="12" max="12" width="45.296875" style="3" customWidth="1"/>
    <col min="13" max="13" width="17.19921875" style="2" bestFit="1" customWidth="1"/>
    <col min="14" max="14" width="22.3984375" style="4" bestFit="1" customWidth="1"/>
    <col min="15" max="15" width="24" style="2" bestFit="1" customWidth="1"/>
    <col min="16" max="16" width="17.5" style="2" bestFit="1" customWidth="1"/>
    <col min="17" max="17" width="23.3984375" style="5" bestFit="1" customWidth="1"/>
    <col min="18" max="18" width="12.796875" style="6" bestFit="1" customWidth="1"/>
    <col min="19" max="19" width="13.296875" style="5" bestFit="1" customWidth="1"/>
    <col min="20" max="20" width="14.09765625" style="7" bestFit="1" customWidth="1"/>
  </cols>
  <sheetData>
    <row r="1" spans="1:20" ht="76.5" customHeight="1" x14ac:dyDescent="0.3">
      <c r="A1" s="34" t="s">
        <v>0</v>
      </c>
      <c r="B1" s="34" t="s">
        <v>1</v>
      </c>
      <c r="C1" s="35" t="s">
        <v>2</v>
      </c>
      <c r="D1" s="36" t="s">
        <v>3</v>
      </c>
      <c r="E1" s="36" t="s">
        <v>18</v>
      </c>
      <c r="F1" s="36" t="s">
        <v>4</v>
      </c>
      <c r="G1" s="36" t="s">
        <v>5</v>
      </c>
      <c r="H1" s="36" t="s">
        <v>6</v>
      </c>
      <c r="I1" s="36" t="s">
        <v>7</v>
      </c>
      <c r="J1" s="37" t="s">
        <v>8</v>
      </c>
      <c r="K1" s="37" t="s">
        <v>12</v>
      </c>
      <c r="L1" s="38" t="s">
        <v>9</v>
      </c>
      <c r="M1" s="39" t="s">
        <v>14</v>
      </c>
      <c r="N1" s="40" t="s">
        <v>11</v>
      </c>
      <c r="O1" s="39" t="s">
        <v>13</v>
      </c>
      <c r="P1" s="39" t="s">
        <v>20</v>
      </c>
      <c r="Q1" s="41" t="s">
        <v>17</v>
      </c>
      <c r="R1" s="40" t="s">
        <v>15</v>
      </c>
      <c r="S1" s="41" t="s">
        <v>16</v>
      </c>
      <c r="T1" s="8" t="s">
        <v>19</v>
      </c>
    </row>
    <row r="2" spans="1:20" s="52" customFormat="1" ht="25" x14ac:dyDescent="0.3">
      <c r="A2" s="42">
        <v>44942.471392222222</v>
      </c>
      <c r="B2" s="43">
        <v>56</v>
      </c>
      <c r="C2" s="43" t="s">
        <v>26</v>
      </c>
      <c r="D2" s="43" t="s">
        <v>25</v>
      </c>
      <c r="E2" s="53">
        <v>25100</v>
      </c>
      <c r="F2" s="53">
        <v>20000</v>
      </c>
      <c r="G2" s="44">
        <v>13</v>
      </c>
      <c r="H2" s="44">
        <v>22</v>
      </c>
      <c r="I2" s="45">
        <v>20</v>
      </c>
      <c r="J2" s="46">
        <v>0</v>
      </c>
      <c r="K2" s="46">
        <v>20000</v>
      </c>
      <c r="L2" s="55" t="s">
        <v>34</v>
      </c>
      <c r="M2" s="47">
        <v>0</v>
      </c>
      <c r="N2" s="48">
        <v>365.81968988889236</v>
      </c>
      <c r="O2" s="48">
        <v>19634.180310111107</v>
      </c>
      <c r="P2" s="49">
        <v>19700</v>
      </c>
      <c r="Q2" s="50">
        <v>1.4999999999999999E-2</v>
      </c>
      <c r="R2" s="48">
        <v>300</v>
      </c>
      <c r="S2" s="50">
        <v>1.4999999999999999E-2</v>
      </c>
      <c r="T2" s="51" t="s">
        <v>39</v>
      </c>
    </row>
    <row r="3" spans="1:20" s="52" customFormat="1" ht="25" x14ac:dyDescent="0.3">
      <c r="A3" s="42">
        <v>44941.999047361111</v>
      </c>
      <c r="B3" s="43">
        <v>55</v>
      </c>
      <c r="C3" s="43" t="s">
        <v>24</v>
      </c>
      <c r="D3" s="43" t="s">
        <v>25</v>
      </c>
      <c r="E3" s="53">
        <v>6000</v>
      </c>
      <c r="F3" s="53">
        <v>3000</v>
      </c>
      <c r="G3" s="44">
        <v>12</v>
      </c>
      <c r="H3" s="44">
        <v>24</v>
      </c>
      <c r="I3" s="45">
        <v>19.75</v>
      </c>
      <c r="J3" s="46">
        <v>0</v>
      </c>
      <c r="K3" s="46">
        <v>3000</v>
      </c>
      <c r="L3" s="55" t="s">
        <v>34</v>
      </c>
      <c r="M3" s="47">
        <v>0</v>
      </c>
      <c r="N3" s="48">
        <v>54.187041564792182</v>
      </c>
      <c r="O3" s="48">
        <v>2945.8129584352077</v>
      </c>
      <c r="P3" s="49">
        <v>3000</v>
      </c>
      <c r="Q3" s="50">
        <v>0</v>
      </c>
      <c r="R3" s="48">
        <v>0</v>
      </c>
      <c r="S3" s="50">
        <v>0</v>
      </c>
      <c r="T3" s="51" t="s">
        <v>39</v>
      </c>
    </row>
    <row r="4" spans="1:20" s="52" customFormat="1" ht="25.5" x14ac:dyDescent="0.3">
      <c r="A4" s="42">
        <v>44937.649501898151</v>
      </c>
      <c r="B4" s="43">
        <v>57</v>
      </c>
      <c r="C4" s="43" t="s">
        <v>27</v>
      </c>
      <c r="D4" s="43" t="s">
        <v>28</v>
      </c>
      <c r="E4" s="53">
        <v>46800</v>
      </c>
      <c r="F4" s="53">
        <v>26800</v>
      </c>
      <c r="G4" s="44">
        <v>9</v>
      </c>
      <c r="H4" s="44">
        <v>24</v>
      </c>
      <c r="I4" s="45">
        <v>15.5</v>
      </c>
      <c r="J4" s="46">
        <v>17500</v>
      </c>
      <c r="K4" s="46">
        <v>9300</v>
      </c>
      <c r="L4" s="55" t="s">
        <v>37</v>
      </c>
      <c r="M4" s="47">
        <v>0.65298507462686572</v>
      </c>
      <c r="N4" s="48">
        <v>216.74816625916876</v>
      </c>
      <c r="O4" s="48">
        <v>9083.251833740831</v>
      </c>
      <c r="P4" s="49">
        <v>9100</v>
      </c>
      <c r="Q4" s="50">
        <v>2.1505376344086023E-2</v>
      </c>
      <c r="R4" s="48">
        <v>17700</v>
      </c>
      <c r="S4" s="50">
        <v>0.66044776119402981</v>
      </c>
      <c r="T4" s="51" t="s">
        <v>39</v>
      </c>
    </row>
    <row r="5" spans="1:20" s="52" customFormat="1" ht="25.5" x14ac:dyDescent="0.3">
      <c r="A5" s="42">
        <v>44945.350308877314</v>
      </c>
      <c r="B5" s="43">
        <v>59</v>
      </c>
      <c r="C5" s="43" t="s">
        <v>30</v>
      </c>
      <c r="D5" s="43" t="s">
        <v>28</v>
      </c>
      <c r="E5" s="53">
        <v>10000</v>
      </c>
      <c r="F5" s="53">
        <v>7000</v>
      </c>
      <c r="G5" s="44">
        <v>10</v>
      </c>
      <c r="H5" s="44">
        <v>23</v>
      </c>
      <c r="I5" s="45">
        <v>14.75</v>
      </c>
      <c r="J5" s="46">
        <v>4000</v>
      </c>
      <c r="K5" s="46">
        <v>3000</v>
      </c>
      <c r="L5" s="55" t="s">
        <v>36</v>
      </c>
      <c r="M5" s="47">
        <v>0.5714285714285714</v>
      </c>
      <c r="N5" s="48">
        <v>76.051988161111836</v>
      </c>
      <c r="O5" s="48">
        <v>2923.9480118388883</v>
      </c>
      <c r="P5" s="49">
        <v>3000</v>
      </c>
      <c r="Q5" s="50">
        <v>0</v>
      </c>
      <c r="R5" s="48">
        <v>4000</v>
      </c>
      <c r="S5" s="50">
        <v>0.5714285714285714</v>
      </c>
      <c r="T5" s="51" t="s">
        <v>39</v>
      </c>
    </row>
    <row r="6" spans="1:20" s="52" customFormat="1" ht="38" x14ac:dyDescent="0.3">
      <c r="A6" s="42">
        <v>44936.66457202546</v>
      </c>
      <c r="B6" s="43">
        <v>58</v>
      </c>
      <c r="C6" s="43" t="s">
        <v>29</v>
      </c>
      <c r="D6" s="43" t="s">
        <v>28</v>
      </c>
      <c r="E6" s="53">
        <v>59000</v>
      </c>
      <c r="F6" s="53">
        <v>29000</v>
      </c>
      <c r="G6" s="44">
        <v>11</v>
      </c>
      <c r="H6" s="44">
        <v>23</v>
      </c>
      <c r="I6" s="45">
        <v>14.25</v>
      </c>
      <c r="J6" s="46">
        <v>10000</v>
      </c>
      <c r="K6" s="46">
        <v>19000</v>
      </c>
      <c r="L6" s="55" t="s">
        <v>35</v>
      </c>
      <c r="M6" s="47">
        <v>0.34482758620689657</v>
      </c>
      <c r="N6" s="48">
        <v>465.3350462061249</v>
      </c>
      <c r="O6" s="48">
        <v>18534.664953793876</v>
      </c>
      <c r="P6" s="49">
        <v>18600</v>
      </c>
      <c r="Q6" s="50">
        <v>2.1052631578947368E-2</v>
      </c>
      <c r="R6" s="48">
        <v>10400</v>
      </c>
      <c r="S6" s="50">
        <v>0.35862068965517241</v>
      </c>
      <c r="T6" s="51" t="s">
        <v>39</v>
      </c>
    </row>
    <row r="7" spans="1:20" s="52" customFormat="1" ht="38" x14ac:dyDescent="0.3">
      <c r="A7" s="42">
        <v>44937.639614976855</v>
      </c>
      <c r="B7" s="43">
        <v>60</v>
      </c>
      <c r="C7" s="43" t="s">
        <v>31</v>
      </c>
      <c r="D7" s="43" t="s">
        <v>32</v>
      </c>
      <c r="E7" s="53">
        <v>92500</v>
      </c>
      <c r="F7" s="53">
        <v>52500</v>
      </c>
      <c r="G7" s="44">
        <v>10</v>
      </c>
      <c r="H7" s="44">
        <v>23</v>
      </c>
      <c r="I7" s="45">
        <v>14.25</v>
      </c>
      <c r="J7" s="46">
        <v>25000</v>
      </c>
      <c r="K7" s="46">
        <v>27500</v>
      </c>
      <c r="L7" s="55" t="s">
        <v>38</v>
      </c>
      <c r="M7" s="47">
        <v>0.47619047619047616</v>
      </c>
      <c r="N7" s="48">
        <v>697.14322481019178</v>
      </c>
      <c r="O7" s="48">
        <v>26802.856775189808</v>
      </c>
      <c r="P7" s="49">
        <v>26900</v>
      </c>
      <c r="Q7" s="50">
        <v>2.181818181818182E-2</v>
      </c>
      <c r="R7" s="48">
        <v>25600</v>
      </c>
      <c r="S7" s="50">
        <v>0.48761904761904762</v>
      </c>
      <c r="T7" s="51" t="s">
        <v>39</v>
      </c>
    </row>
    <row r="8" spans="1:20" s="17" customFormat="1" ht="30.65" customHeight="1" x14ac:dyDescent="0.3">
      <c r="A8" s="9"/>
      <c r="B8" s="10"/>
      <c r="C8" s="10"/>
      <c r="D8" s="11" t="s">
        <v>10</v>
      </c>
      <c r="E8" s="12">
        <v>239400</v>
      </c>
      <c r="F8" s="12">
        <v>138300</v>
      </c>
      <c r="G8" s="12"/>
      <c r="H8" s="12"/>
      <c r="I8" s="12"/>
      <c r="J8" s="12">
        <v>56500</v>
      </c>
      <c r="K8" s="12">
        <v>81800</v>
      </c>
      <c r="L8" s="13"/>
      <c r="M8" s="14"/>
      <c r="N8" s="15">
        <v>1875.285156890282</v>
      </c>
      <c r="O8" s="15">
        <v>79924.714843109716</v>
      </c>
      <c r="P8" s="15">
        <v>80300</v>
      </c>
      <c r="Q8" s="16"/>
      <c r="R8" s="15">
        <v>58000</v>
      </c>
      <c r="S8" s="16"/>
      <c r="T8" s="7"/>
    </row>
    <row r="9" spans="1:20" s="17" customFormat="1" ht="30.65" customHeight="1" x14ac:dyDescent="0.3">
      <c r="A9" s="9"/>
      <c r="B9" s="10"/>
      <c r="C9" s="10"/>
      <c r="D9" s="10"/>
      <c r="E9" s="10"/>
      <c r="F9" s="18"/>
      <c r="G9" s="10"/>
      <c r="H9" s="10"/>
      <c r="I9" s="11"/>
      <c r="J9" s="19"/>
      <c r="K9" s="19"/>
      <c r="L9" s="20"/>
      <c r="M9" s="14"/>
      <c r="N9" s="21"/>
      <c r="O9" s="14"/>
      <c r="P9" s="14"/>
      <c r="Q9" s="22"/>
      <c r="R9" s="15"/>
      <c r="S9" s="22"/>
      <c r="T9" s="7"/>
    </row>
    <row r="10" spans="1:20" ht="30.65" customHeight="1" x14ac:dyDescent="0.3">
      <c r="A10" s="23"/>
      <c r="B10" s="24"/>
      <c r="C10" s="24"/>
      <c r="D10" s="24"/>
      <c r="E10" s="24"/>
      <c r="F10" s="25"/>
      <c r="G10" s="24"/>
      <c r="H10" s="54" t="s">
        <v>33</v>
      </c>
      <c r="I10" s="27">
        <v>14.25</v>
      </c>
      <c r="J10" s="28"/>
      <c r="K10" s="28"/>
      <c r="L10" s="29"/>
      <c r="M10" s="30"/>
      <c r="N10" s="31"/>
      <c r="O10" s="30"/>
      <c r="P10" s="30" t="s">
        <v>21</v>
      </c>
      <c r="Q10" s="32">
        <v>0</v>
      </c>
      <c r="R10" s="33"/>
      <c r="S10" s="32"/>
    </row>
    <row r="11" spans="1:20" ht="30.65" customHeight="1" x14ac:dyDescent="0.3">
      <c r="A11" s="23"/>
      <c r="B11" s="24"/>
      <c r="C11" s="24"/>
      <c r="D11" s="24"/>
      <c r="E11" s="24"/>
      <c r="F11" s="25"/>
      <c r="G11" s="24"/>
      <c r="H11" s="26" t="s">
        <v>23</v>
      </c>
      <c r="I11" s="27">
        <v>20</v>
      </c>
      <c r="J11" s="28"/>
      <c r="K11" s="28"/>
      <c r="L11" s="29"/>
      <c r="M11" s="30"/>
      <c r="N11" s="31"/>
      <c r="O11" s="30"/>
      <c r="P11" s="30" t="s">
        <v>22</v>
      </c>
      <c r="Q11" s="32">
        <v>2.181818181818182E-2</v>
      </c>
      <c r="R11" s="33"/>
      <c r="S11" s="32"/>
    </row>
  </sheetData>
  <autoFilter ref="A1:S7" xr:uid="{94B5E8AD-3F05-417A-80B5-B68DC981A248}">
    <sortState xmlns:xlrd2="http://schemas.microsoft.com/office/spreadsheetml/2017/richdata2" ref="A2:S7">
      <sortCondition descending="1" ref="C1"/>
    </sortState>
  </autoFilter>
  <sortState xmlns:xlrd2="http://schemas.microsoft.com/office/spreadsheetml/2017/richdata2" ref="A2:T7">
    <sortCondition descending="1" ref="I2:I7"/>
    <sortCondition descending="1" ref="G2:G7"/>
  </sortState>
  <conditionalFormatting sqref="B8:B940">
    <cfRule type="containsText" dxfId="2" priority="2" operator="containsText" text="P">
      <formula>NOT(ISERROR(SEARCH(("P"),(B8))))</formula>
    </cfRule>
  </conditionalFormatting>
  <conditionalFormatting sqref="C1">
    <cfRule type="containsText" dxfId="1" priority="3" operator="containsText" text="P">
      <formula>NOT(ISERROR(SEARCH(("P"),(C1))))</formula>
    </cfRule>
  </conditionalFormatting>
  <conditionalFormatting sqref="T2:T7">
    <cfRule type="cellIs" dxfId="0" priority="1" operator="equal">
      <formula>"chyba"</formula>
    </cfRule>
  </conditionalFormatting>
  <pageMargins left="0.7" right="0.7" top="0.78740157499999996" bottom="0.78740157499999996" header="0" footer="0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422a2ed-6271-4532-b91d-eae4984d98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A048047B455542BD1BB3075F399FE8" ma:contentTypeVersion="14" ma:contentTypeDescription="Create a new document." ma:contentTypeScope="" ma:versionID="3098486a622e8a574ae112e5de6dfcb9">
  <xsd:schema xmlns:xsd="http://www.w3.org/2001/XMLSchema" xmlns:xs="http://www.w3.org/2001/XMLSchema" xmlns:p="http://schemas.microsoft.com/office/2006/metadata/properties" xmlns:ns3="ef6b27b9-bc9e-4bc7-8504-0ec905f8ec22" xmlns:ns4="b422a2ed-6271-4532-b91d-eae4984d982f" targetNamespace="http://schemas.microsoft.com/office/2006/metadata/properties" ma:root="true" ma:fieldsID="59c0209036accdc06ac2ea069e324e16" ns3:_="" ns4:_="">
    <xsd:import namespace="ef6b27b9-bc9e-4bc7-8504-0ec905f8ec22"/>
    <xsd:import namespace="b422a2ed-6271-4532-b91d-eae4984d982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b27b9-bc9e-4bc7-8504-0ec905f8ec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2a2ed-6271-4532-b91d-eae4984d9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03EC3-13CA-408B-8631-4874195575CD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b422a2ed-6271-4532-b91d-eae4984d982f"/>
    <ds:schemaRef ds:uri="ef6b27b9-bc9e-4bc7-8504-0ec905f8ec2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E3F992-A1F3-48E4-A576-3D78BBAAB3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998B25-0223-40C2-B161-093FB52C1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6b27b9-bc9e-4bc7-8504-0ec905f8ec22"/>
    <ds:schemaRef ds:uri="b422a2ed-6271-4532-b91d-eae4984d98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hodnocení_2025_final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Vojtek Milan</dc:creator>
  <cp:lastModifiedBy>Vojtek Milan</cp:lastModifiedBy>
  <dcterms:created xsi:type="dcterms:W3CDTF">2024-01-07T18:29:43Z</dcterms:created>
  <dcterms:modified xsi:type="dcterms:W3CDTF">2025-05-02T09:35:01Z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0x010100CBA048047B455542BD1BB3075F399FE8</vt:lpwstr>
  </property>
</Properties>
</file>